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annt226om\温暖化対策推進課\★★★脱炭素都市推進部★★★\50_先行地域推進室\03_事業運営\300_各事業実施（実施スキーム、需要家調整、補助金要綱等）\300_01補助金要綱\300-1_仙台市補助要綱\★各種要綱\３．仙台市脱炭素先行地域づくり事業推進補助金交付要綱【定禅寺通、東部沿岸部】（ハード面【家庭・事業】）\03_申請の手引き（令和7年4月3日改正）\"/>
    </mc:Choice>
  </mc:AlternateContent>
  <bookViews>
    <workbookView xWindow="0" yWindow="0" windowWidth="20490" windowHeight="7530"/>
  </bookViews>
  <sheets>
    <sheet name="補助申請額合計" sheetId="12" r:id="rId1"/>
    <sheet name="太陽光発電設備" sheetId="1" r:id="rId2"/>
    <sheet name="蓄電池" sheetId="20" r:id="rId3"/>
    <sheet name="BEMS" sheetId="15" r:id="rId4"/>
    <sheet name="充放電設備" sheetId="21" r:id="rId5"/>
    <sheet name="EV清掃車" sheetId="22" r:id="rId6"/>
    <sheet name="高効率換気空調設備" sheetId="23" r:id="rId7"/>
    <sheet name="高効率照明設備" sheetId="24" r:id="rId8"/>
    <sheet name="高効率給湯器" sheetId="18" r:id="rId9"/>
  </sheets>
  <definedNames>
    <definedName name="_xlnm.Print_Area" localSheetId="0">補助申請額合計!$A$1:$K$27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2" l="1"/>
  <c r="H86" i="18" l="1"/>
  <c r="H3" i="18"/>
  <c r="H26" i="1"/>
  <c r="H76" i="24" l="1"/>
  <c r="H85" i="24"/>
  <c r="H84" i="24"/>
  <c r="H83" i="24"/>
  <c r="H82" i="24"/>
  <c r="H81" i="24"/>
  <c r="H80" i="24"/>
  <c r="H79" i="24"/>
  <c r="H78" i="24"/>
  <c r="H17" i="22"/>
  <c r="H77" i="20"/>
  <c r="J89" i="20"/>
  <c r="H71" i="18"/>
  <c r="H70" i="18"/>
  <c r="H85" i="18"/>
  <c r="H84" i="18"/>
  <c r="H83" i="18"/>
  <c r="H82" i="18"/>
  <c r="H81" i="18"/>
  <c r="H80" i="18"/>
  <c r="H79" i="18"/>
  <c r="H78" i="18"/>
  <c r="H77" i="18"/>
  <c r="H76" i="18"/>
  <c r="H75" i="18"/>
  <c r="H74" i="18"/>
  <c r="H73" i="18"/>
  <c r="H72" i="18"/>
  <c r="H66" i="18"/>
  <c r="H65" i="18"/>
  <c r="H64" i="18"/>
  <c r="H63" i="18"/>
  <c r="H62" i="18"/>
  <c r="H61" i="18"/>
  <c r="H60" i="18"/>
  <c r="H59" i="18"/>
  <c r="H58" i="18"/>
  <c r="H57" i="18"/>
  <c r="H56" i="18"/>
  <c r="H55" i="18"/>
  <c r="H54" i="18"/>
  <c r="H37" i="18"/>
  <c r="H36" i="18"/>
  <c r="H35" i="18"/>
  <c r="H34" i="18"/>
  <c r="H33" i="18"/>
  <c r="H32" i="18"/>
  <c r="H31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69" i="18"/>
  <c r="H68" i="18"/>
  <c r="H67" i="18"/>
  <c r="H53" i="18"/>
  <c r="H52" i="18"/>
  <c r="H51" i="18"/>
  <c r="H50" i="18"/>
  <c r="H49" i="18"/>
  <c r="H48" i="18"/>
  <c r="H47" i="18"/>
  <c r="H46" i="18"/>
  <c r="H45" i="18"/>
  <c r="H44" i="18"/>
  <c r="H43" i="18"/>
  <c r="H42" i="18"/>
  <c r="H51" i="24"/>
  <c r="H50" i="24"/>
  <c r="H49" i="24"/>
  <c r="H48" i="24"/>
  <c r="H47" i="24"/>
  <c r="H46" i="24"/>
  <c r="H45" i="24"/>
  <c r="H44" i="24"/>
  <c r="H43" i="24"/>
  <c r="H42" i="24"/>
  <c r="H41" i="24"/>
  <c r="H40" i="24"/>
  <c r="H39" i="24"/>
  <c r="H38" i="24"/>
  <c r="H37" i="24"/>
  <c r="H36" i="24"/>
  <c r="H35" i="24"/>
  <c r="H34" i="24"/>
  <c r="H75" i="24"/>
  <c r="H74" i="24"/>
  <c r="H73" i="24"/>
  <c r="H72" i="24"/>
  <c r="H71" i="24"/>
  <c r="H70" i="24"/>
  <c r="H69" i="24"/>
  <c r="H68" i="24"/>
  <c r="H67" i="24"/>
  <c r="H66" i="24"/>
  <c r="H65" i="24"/>
  <c r="H64" i="24"/>
  <c r="H63" i="24"/>
  <c r="H62" i="24"/>
  <c r="H61" i="24"/>
  <c r="H60" i="24"/>
  <c r="H24" i="24"/>
  <c r="H25" i="24"/>
  <c r="H26" i="24"/>
  <c r="H27" i="24"/>
  <c r="H28" i="24"/>
  <c r="H29" i="24"/>
  <c r="H30" i="24"/>
  <c r="H31" i="24"/>
  <c r="H32" i="24"/>
  <c r="H33" i="24"/>
  <c r="H52" i="24"/>
  <c r="H53" i="24"/>
  <c r="H54" i="24"/>
  <c r="H55" i="24"/>
  <c r="H56" i="24"/>
  <c r="H57" i="24"/>
  <c r="H58" i="24"/>
  <c r="H59" i="24"/>
  <c r="R113" i="23"/>
  <c r="R112" i="23"/>
  <c r="R109" i="23"/>
  <c r="R108" i="23"/>
  <c r="R105" i="23"/>
  <c r="R104" i="23"/>
  <c r="R97" i="23"/>
  <c r="H83" i="23"/>
  <c r="H82" i="23"/>
  <c r="H81" i="23"/>
  <c r="H86" i="23"/>
  <c r="H87" i="23"/>
  <c r="H73" i="23"/>
  <c r="H72" i="23"/>
  <c r="H71" i="23"/>
  <c r="H70" i="23"/>
  <c r="H69" i="23"/>
  <c r="H68" i="23"/>
  <c r="H67" i="23"/>
  <c r="H66" i="23"/>
  <c r="H65" i="23"/>
  <c r="H64" i="23"/>
  <c r="H63" i="23"/>
  <c r="H62" i="23"/>
  <c r="H61" i="23"/>
  <c r="H60" i="23"/>
  <c r="H59" i="23"/>
  <c r="H58" i="23"/>
  <c r="H57" i="23"/>
  <c r="H56" i="23"/>
  <c r="H55" i="23"/>
  <c r="H54" i="23"/>
  <c r="H53" i="23"/>
  <c r="H85" i="23"/>
  <c r="H84" i="23"/>
  <c r="H80" i="23"/>
  <c r="H79" i="23"/>
  <c r="H78" i="23"/>
  <c r="H77" i="23"/>
  <c r="H76" i="23"/>
  <c r="H75" i="23"/>
  <c r="R114" i="22"/>
  <c r="R116" i="22" s="1"/>
  <c r="R117" i="22" s="1"/>
  <c r="R118" i="22" s="1"/>
  <c r="R113" i="22"/>
  <c r="R112" i="22"/>
  <c r="R111" i="22"/>
  <c r="R110" i="22"/>
  <c r="R109" i="22"/>
  <c r="R108" i="22"/>
  <c r="R107" i="22"/>
  <c r="R106" i="22"/>
  <c r="R105" i="22"/>
  <c r="R104" i="22"/>
  <c r="R103" i="22"/>
  <c r="R102" i="22"/>
  <c r="R98" i="22"/>
  <c r="R97" i="22"/>
  <c r="R96" i="22"/>
  <c r="H84" i="15"/>
  <c r="H80" i="22"/>
  <c r="H79" i="22"/>
  <c r="H78" i="22"/>
  <c r="H77" i="22"/>
  <c r="H57" i="22"/>
  <c r="H56" i="22"/>
  <c r="H55" i="22"/>
  <c r="H54" i="22"/>
  <c r="H53" i="22"/>
  <c r="H52" i="22"/>
  <c r="H51" i="22"/>
  <c r="H50" i="22"/>
  <c r="H49" i="22"/>
  <c r="H48" i="22"/>
  <c r="H47" i="22"/>
  <c r="H46" i="22"/>
  <c r="H45" i="22"/>
  <c r="H44" i="22"/>
  <c r="H43" i="22"/>
  <c r="H42" i="22"/>
  <c r="H41" i="22"/>
  <c r="H40" i="22"/>
  <c r="H39" i="22"/>
  <c r="H38" i="22"/>
  <c r="H37" i="22"/>
  <c r="H36" i="22"/>
  <c r="H35" i="22"/>
  <c r="H34" i="22"/>
  <c r="H33" i="22"/>
  <c r="H87" i="22"/>
  <c r="H86" i="22"/>
  <c r="H85" i="22"/>
  <c r="H84" i="22"/>
  <c r="H83" i="22"/>
  <c r="H82" i="22"/>
  <c r="H81" i="22"/>
  <c r="H76" i="22"/>
  <c r="H75" i="22"/>
  <c r="H74" i="22"/>
  <c r="H73" i="22"/>
  <c r="H72" i="22"/>
  <c r="H71" i="22"/>
  <c r="H70" i="22"/>
  <c r="H69" i="22"/>
  <c r="H68" i="22"/>
  <c r="H67" i="22"/>
  <c r="H66" i="22"/>
  <c r="H65" i="22"/>
  <c r="H64" i="22"/>
  <c r="H63" i="22"/>
  <c r="H5" i="22"/>
  <c r="H6" i="22"/>
  <c r="H7" i="22"/>
  <c r="H8" i="22"/>
  <c r="H81" i="21"/>
  <c r="R112" i="21"/>
  <c r="R108" i="21"/>
  <c r="R104" i="21"/>
  <c r="H67" i="15"/>
  <c r="H66" i="15"/>
  <c r="H65" i="15"/>
  <c r="H64" i="15"/>
  <c r="H63" i="15"/>
  <c r="H62" i="15"/>
  <c r="H61" i="15"/>
  <c r="H60" i="15"/>
  <c r="H59" i="15"/>
  <c r="H58" i="15"/>
  <c r="H57" i="15"/>
  <c r="H56" i="15"/>
  <c r="H55" i="15"/>
  <c r="H54" i="15"/>
  <c r="H53" i="15"/>
  <c r="H52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6" i="15"/>
  <c r="H5" i="15"/>
  <c r="H4" i="15"/>
  <c r="H59" i="21"/>
  <c r="H58" i="21"/>
  <c r="H57" i="21"/>
  <c r="H56" i="21"/>
  <c r="H55" i="21"/>
  <c r="H54" i="21"/>
  <c r="H53" i="21"/>
  <c r="H52" i="21"/>
  <c r="H51" i="21"/>
  <c r="H50" i="21"/>
  <c r="H49" i="2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87" i="21"/>
  <c r="H86" i="21"/>
  <c r="H85" i="21"/>
  <c r="H84" i="21"/>
  <c r="H83" i="21"/>
  <c r="H82" i="21"/>
  <c r="H80" i="21"/>
  <c r="H79" i="21"/>
  <c r="H78" i="21"/>
  <c r="H77" i="21"/>
  <c r="H76" i="21"/>
  <c r="H75" i="21"/>
  <c r="H74" i="21"/>
  <c r="H73" i="21"/>
  <c r="H72" i="21"/>
  <c r="H71" i="21"/>
  <c r="H70" i="21"/>
  <c r="H57" i="20"/>
  <c r="H56" i="20"/>
  <c r="H55" i="20"/>
  <c r="H54" i="20"/>
  <c r="H53" i="20"/>
  <c r="H52" i="20"/>
  <c r="H51" i="20"/>
  <c r="H50" i="20"/>
  <c r="H49" i="20"/>
  <c r="H48" i="20"/>
  <c r="H47" i="20"/>
  <c r="H46" i="20"/>
  <c r="H45" i="20"/>
  <c r="H44" i="20"/>
  <c r="H43" i="20"/>
  <c r="H42" i="20"/>
  <c r="H41" i="20"/>
  <c r="H40" i="20"/>
  <c r="H39" i="20"/>
  <c r="H76" i="20"/>
  <c r="H75" i="20"/>
  <c r="H74" i="20"/>
  <c r="H73" i="20"/>
  <c r="H72" i="20"/>
  <c r="H71" i="20"/>
  <c r="H70" i="20"/>
  <c r="H69" i="20"/>
  <c r="H68" i="20"/>
  <c r="H67" i="20"/>
  <c r="H66" i="20"/>
  <c r="H65" i="20"/>
  <c r="H64" i="20"/>
  <c r="H63" i="20"/>
  <c r="H62" i="20"/>
  <c r="H61" i="20"/>
  <c r="H60" i="20"/>
  <c r="H59" i="20"/>
  <c r="H86" i="20"/>
  <c r="H85" i="20"/>
  <c r="H84" i="20"/>
  <c r="H83" i="20"/>
  <c r="H82" i="20"/>
  <c r="H27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E7" i="12"/>
  <c r="H15" i="24"/>
  <c r="U15" i="24" s="1"/>
  <c r="N14" i="24"/>
  <c r="N17" i="24" s="1"/>
  <c r="H14" i="24"/>
  <c r="H13" i="24"/>
  <c r="U13" i="24" s="1"/>
  <c r="H12" i="24"/>
  <c r="M12" i="24" s="1"/>
  <c r="H11" i="24"/>
  <c r="M11" i="24" s="1"/>
  <c r="H10" i="24"/>
  <c r="U10" i="24" s="1"/>
  <c r="H9" i="24"/>
  <c r="M9" i="24" s="1"/>
  <c r="H8" i="24"/>
  <c r="J8" i="24" s="1"/>
  <c r="J17" i="24" s="1"/>
  <c r="H7" i="24"/>
  <c r="I7" i="24" s="1"/>
  <c r="H6" i="24"/>
  <c r="I6" i="24" s="1"/>
  <c r="H5" i="24"/>
  <c r="I5" i="24" s="1"/>
  <c r="H4" i="24"/>
  <c r="I4" i="24" s="1"/>
  <c r="H3" i="24"/>
  <c r="U3" i="24" s="1"/>
  <c r="H24" i="23"/>
  <c r="U24" i="23" s="1"/>
  <c r="H23" i="23"/>
  <c r="N23" i="23" s="1"/>
  <c r="N26" i="23" s="1"/>
  <c r="H22" i="23"/>
  <c r="M22" i="23" s="1"/>
  <c r="H21" i="23"/>
  <c r="J21" i="23" s="1"/>
  <c r="H20" i="23"/>
  <c r="M20" i="23" s="1"/>
  <c r="H19" i="23"/>
  <c r="S19" i="23" s="1"/>
  <c r="S26" i="23" s="1"/>
  <c r="H18" i="23"/>
  <c r="J18" i="23" s="1"/>
  <c r="H17" i="23"/>
  <c r="U17" i="23" s="1"/>
  <c r="H16" i="23"/>
  <c r="U16" i="23" s="1"/>
  <c r="H15" i="23"/>
  <c r="J15" i="23" s="1"/>
  <c r="H14" i="23"/>
  <c r="I14" i="23" s="1"/>
  <c r="H13" i="23"/>
  <c r="I13" i="23" s="1"/>
  <c r="H12" i="23"/>
  <c r="I12" i="23" s="1"/>
  <c r="H11" i="23"/>
  <c r="I11" i="23" s="1"/>
  <c r="H10" i="23"/>
  <c r="U10" i="23" s="1"/>
  <c r="H9" i="23"/>
  <c r="P9" i="23" s="1"/>
  <c r="P26" i="23" s="1"/>
  <c r="H8" i="23"/>
  <c r="J8" i="23" s="1"/>
  <c r="H7" i="23"/>
  <c r="I7" i="23" s="1"/>
  <c r="H6" i="23"/>
  <c r="I6" i="23" s="1"/>
  <c r="H5" i="23"/>
  <c r="I5" i="23" s="1"/>
  <c r="H4" i="23"/>
  <c r="I4" i="23" s="1"/>
  <c r="H3" i="23"/>
  <c r="U3" i="23" s="1"/>
  <c r="U89" i="24"/>
  <c r="R97" i="24" s="1"/>
  <c r="T89" i="24"/>
  <c r="R113" i="24" s="1"/>
  <c r="S89" i="24"/>
  <c r="R112" i="24" s="1"/>
  <c r="R89" i="24"/>
  <c r="R111" i="24" s="1"/>
  <c r="Q89" i="24"/>
  <c r="R110" i="24" s="1"/>
  <c r="P89" i="24"/>
  <c r="R109" i="24" s="1"/>
  <c r="O89" i="24"/>
  <c r="R108" i="24" s="1"/>
  <c r="N89" i="24"/>
  <c r="R107" i="24" s="1"/>
  <c r="M89" i="24"/>
  <c r="R106" i="24" s="1"/>
  <c r="L89" i="24"/>
  <c r="R105" i="24" s="1"/>
  <c r="K89" i="24"/>
  <c r="R104" i="24" s="1"/>
  <c r="J89" i="24"/>
  <c r="R103" i="24" s="1"/>
  <c r="I89" i="24"/>
  <c r="R102" i="24" s="1"/>
  <c r="H88" i="24"/>
  <c r="H87" i="24"/>
  <c r="H86" i="24"/>
  <c r="H77" i="24"/>
  <c r="H23" i="24"/>
  <c r="T17" i="24"/>
  <c r="S17" i="24"/>
  <c r="R17" i="24"/>
  <c r="Q17" i="24"/>
  <c r="P17" i="24"/>
  <c r="O17" i="24"/>
  <c r="L17" i="24"/>
  <c r="K17" i="24"/>
  <c r="H16" i="24"/>
  <c r="U89" i="23"/>
  <c r="T89" i="23"/>
  <c r="S89" i="23"/>
  <c r="R89" i="23"/>
  <c r="R111" i="23" s="1"/>
  <c r="Q89" i="23"/>
  <c r="R110" i="23" s="1"/>
  <c r="P89" i="23"/>
  <c r="O89" i="23"/>
  <c r="N89" i="23"/>
  <c r="R107" i="23" s="1"/>
  <c r="M89" i="23"/>
  <c r="R106" i="23" s="1"/>
  <c r="L89" i="23"/>
  <c r="K89" i="23"/>
  <c r="J89" i="23"/>
  <c r="R103" i="23" s="1"/>
  <c r="I89" i="23"/>
  <c r="R102" i="23" s="1"/>
  <c r="R114" i="23" s="1"/>
  <c r="R116" i="23" s="1"/>
  <c r="R117" i="23" s="1"/>
  <c r="R118" i="23" s="1"/>
  <c r="H88" i="23"/>
  <c r="H74" i="23"/>
  <c r="H52" i="23"/>
  <c r="H51" i="23"/>
  <c r="H50" i="23"/>
  <c r="H49" i="23"/>
  <c r="H48" i="23"/>
  <c r="H47" i="23"/>
  <c r="H46" i="23"/>
  <c r="H45" i="23"/>
  <c r="H44" i="23"/>
  <c r="H43" i="23"/>
  <c r="H42" i="23"/>
  <c r="H41" i="23"/>
  <c r="H40" i="23"/>
  <c r="H39" i="23"/>
  <c r="H38" i="23"/>
  <c r="H37" i="23"/>
  <c r="H36" i="23"/>
  <c r="H35" i="23"/>
  <c r="H34" i="23"/>
  <c r="H33" i="23"/>
  <c r="H32" i="23"/>
  <c r="T26" i="23"/>
  <c r="R26" i="23"/>
  <c r="Q26" i="23"/>
  <c r="O26" i="23"/>
  <c r="L26" i="23"/>
  <c r="K26" i="23"/>
  <c r="H25" i="23"/>
  <c r="H4" i="22"/>
  <c r="H3" i="22"/>
  <c r="I3" i="22" s="1"/>
  <c r="U89" i="22"/>
  <c r="T89" i="22"/>
  <c r="S89" i="22"/>
  <c r="R89" i="22"/>
  <c r="Q89" i="22"/>
  <c r="P89" i="22"/>
  <c r="O89" i="22"/>
  <c r="N89" i="22"/>
  <c r="M89" i="22"/>
  <c r="L89" i="22"/>
  <c r="K89" i="22"/>
  <c r="J89" i="22"/>
  <c r="I89" i="22"/>
  <c r="H88" i="22"/>
  <c r="H62" i="22"/>
  <c r="H61" i="22"/>
  <c r="H60" i="22"/>
  <c r="H59" i="22"/>
  <c r="H58" i="22"/>
  <c r="H32" i="22"/>
  <c r="H31" i="22"/>
  <c r="H30" i="22"/>
  <c r="H29" i="22"/>
  <c r="H28" i="22"/>
  <c r="H27" i="22"/>
  <c r="H26" i="22"/>
  <c r="H25" i="22"/>
  <c r="H24" i="22"/>
  <c r="H23" i="22"/>
  <c r="H22" i="22"/>
  <c r="H21" i="22"/>
  <c r="H20" i="22"/>
  <c r="H19" i="22"/>
  <c r="H18" i="22"/>
  <c r="H16" i="22"/>
  <c r="U10" i="22"/>
  <c r="T10" i="22"/>
  <c r="R10" i="22"/>
  <c r="Q10" i="22"/>
  <c r="P10" i="22"/>
  <c r="O10" i="22"/>
  <c r="L10" i="22"/>
  <c r="K10" i="22"/>
  <c r="H9" i="22"/>
  <c r="N10" i="22"/>
  <c r="S10" i="22"/>
  <c r="J10" i="22"/>
  <c r="H18" i="21"/>
  <c r="N18" i="21" s="1"/>
  <c r="H17" i="21"/>
  <c r="N17" i="21" s="1"/>
  <c r="H16" i="21"/>
  <c r="J16" i="21" s="1"/>
  <c r="H15" i="21"/>
  <c r="M15" i="21" s="1"/>
  <c r="H14" i="21"/>
  <c r="S14" i="21" s="1"/>
  <c r="S20" i="21" s="1"/>
  <c r="H13" i="21"/>
  <c r="M13" i="21" s="1"/>
  <c r="H12" i="21"/>
  <c r="J12" i="21" s="1"/>
  <c r="H11" i="21"/>
  <c r="J11" i="21" s="1"/>
  <c r="H10" i="21"/>
  <c r="J10" i="21" s="1"/>
  <c r="H9" i="21"/>
  <c r="I9" i="21" s="1"/>
  <c r="H8" i="21"/>
  <c r="I8" i="21" s="1"/>
  <c r="H7" i="21"/>
  <c r="I7" i="21" s="1"/>
  <c r="H6" i="21"/>
  <c r="I6" i="21" s="1"/>
  <c r="H5" i="21"/>
  <c r="I5" i="21" s="1"/>
  <c r="H4" i="21"/>
  <c r="I4" i="21" s="1"/>
  <c r="H3" i="21"/>
  <c r="I3" i="21" s="1"/>
  <c r="U89" i="21"/>
  <c r="R97" i="21" s="1"/>
  <c r="T89" i="21"/>
  <c r="R113" i="21" s="1"/>
  <c r="S89" i="21"/>
  <c r="R89" i="21"/>
  <c r="R111" i="21" s="1"/>
  <c r="Q89" i="21"/>
  <c r="R110" i="21" s="1"/>
  <c r="P89" i="21"/>
  <c r="R109" i="21" s="1"/>
  <c r="O89" i="21"/>
  <c r="N89" i="21"/>
  <c r="R107" i="21" s="1"/>
  <c r="M89" i="21"/>
  <c r="R106" i="21" s="1"/>
  <c r="L89" i="21"/>
  <c r="R105" i="21" s="1"/>
  <c r="K89" i="21"/>
  <c r="J89" i="21"/>
  <c r="R103" i="21" s="1"/>
  <c r="I89" i="21"/>
  <c r="R102" i="21" s="1"/>
  <c r="H88" i="21"/>
  <c r="H69" i="21"/>
  <c r="H68" i="21"/>
  <c r="H67" i="21"/>
  <c r="H66" i="21"/>
  <c r="H65" i="21"/>
  <c r="H64" i="21"/>
  <c r="H63" i="21"/>
  <c r="H62" i="21"/>
  <c r="H61" i="21"/>
  <c r="H60" i="21"/>
  <c r="H26" i="21"/>
  <c r="U20" i="21"/>
  <c r="T20" i="21"/>
  <c r="R20" i="21"/>
  <c r="Q20" i="21"/>
  <c r="O20" i="21"/>
  <c r="L20" i="21"/>
  <c r="K20" i="21"/>
  <c r="H19" i="21"/>
  <c r="P20" i="21"/>
  <c r="H15" i="20"/>
  <c r="N15" i="20" s="1"/>
  <c r="H14" i="20"/>
  <c r="N14" i="20" s="1"/>
  <c r="N17" i="20" s="1"/>
  <c r="H13" i="20"/>
  <c r="S13" i="20" s="1"/>
  <c r="S17" i="20" s="1"/>
  <c r="H12" i="20"/>
  <c r="M12" i="20" s="1"/>
  <c r="M17" i="20" s="1"/>
  <c r="H11" i="20"/>
  <c r="J11" i="20" s="1"/>
  <c r="H10" i="20"/>
  <c r="J10" i="20" s="1"/>
  <c r="J17" i="20" s="1"/>
  <c r="H9" i="20"/>
  <c r="P9" i="20" s="1"/>
  <c r="P17" i="20" s="1"/>
  <c r="H8" i="20"/>
  <c r="I8" i="20" s="1"/>
  <c r="H7" i="20"/>
  <c r="I7" i="20" s="1"/>
  <c r="H6" i="20"/>
  <c r="I6" i="20" s="1"/>
  <c r="H5" i="20"/>
  <c r="I5" i="20" s="1"/>
  <c r="H4" i="20"/>
  <c r="H3" i="20"/>
  <c r="I3" i="20" s="1"/>
  <c r="U89" i="20"/>
  <c r="R97" i="20" s="1"/>
  <c r="T89" i="20"/>
  <c r="R113" i="20" s="1"/>
  <c r="S89" i="20"/>
  <c r="R112" i="20" s="1"/>
  <c r="R89" i="20"/>
  <c r="R111" i="20" s="1"/>
  <c r="Q89" i="20"/>
  <c r="R110" i="20" s="1"/>
  <c r="P89" i="20"/>
  <c r="R109" i="20" s="1"/>
  <c r="O89" i="20"/>
  <c r="R108" i="20" s="1"/>
  <c r="N89" i="20"/>
  <c r="R107" i="20" s="1"/>
  <c r="M89" i="20"/>
  <c r="R106" i="20" s="1"/>
  <c r="L89" i="20"/>
  <c r="R105" i="20" s="1"/>
  <c r="K89" i="20"/>
  <c r="R104" i="20" s="1"/>
  <c r="R103" i="20"/>
  <c r="I89" i="20"/>
  <c r="R102" i="20" s="1"/>
  <c r="H88" i="20"/>
  <c r="H87" i="20"/>
  <c r="H81" i="20"/>
  <c r="H80" i="20"/>
  <c r="H79" i="20"/>
  <c r="H78" i="20"/>
  <c r="H58" i="20"/>
  <c r="H38" i="20"/>
  <c r="H37" i="20"/>
  <c r="H36" i="20"/>
  <c r="H35" i="20"/>
  <c r="H34" i="20"/>
  <c r="H33" i="20"/>
  <c r="H32" i="20"/>
  <c r="H31" i="20"/>
  <c r="H30" i="20"/>
  <c r="H29" i="20"/>
  <c r="H28" i="20"/>
  <c r="H27" i="20"/>
  <c r="H26" i="20"/>
  <c r="H25" i="20"/>
  <c r="H24" i="20"/>
  <c r="H23" i="20"/>
  <c r="T17" i="20"/>
  <c r="R17" i="20"/>
  <c r="Q17" i="20"/>
  <c r="O17" i="20"/>
  <c r="L17" i="20"/>
  <c r="K17" i="20"/>
  <c r="H16" i="20"/>
  <c r="U17" i="20"/>
  <c r="R114" i="24" l="1"/>
  <c r="R116" i="24" s="1"/>
  <c r="R117" i="24" s="1"/>
  <c r="R118" i="24" s="1"/>
  <c r="U17" i="24"/>
  <c r="G89" i="24"/>
  <c r="R94" i="24" s="1"/>
  <c r="G89" i="23"/>
  <c r="R94" i="23" s="1"/>
  <c r="G89" i="22"/>
  <c r="R94" i="22" s="1"/>
  <c r="R114" i="21"/>
  <c r="R116" i="21" s="1"/>
  <c r="R117" i="21" s="1"/>
  <c r="R118" i="21" s="1"/>
  <c r="J20" i="21"/>
  <c r="R90" i="21"/>
  <c r="R96" i="21" s="1"/>
  <c r="R98" i="21" s="1"/>
  <c r="G89" i="21"/>
  <c r="R94" i="21" s="1"/>
  <c r="M20" i="21"/>
  <c r="N20" i="21"/>
  <c r="G89" i="20"/>
  <c r="R94" i="20" s="1"/>
  <c r="R90" i="20"/>
  <c r="R96" i="20" s="1"/>
  <c r="M17" i="24"/>
  <c r="G17" i="24"/>
  <c r="U26" i="23"/>
  <c r="J26" i="23"/>
  <c r="M26" i="23"/>
  <c r="G26" i="23"/>
  <c r="I17" i="24"/>
  <c r="R90" i="24"/>
  <c r="R96" i="24" s="1"/>
  <c r="R98" i="24" s="1"/>
  <c r="V89" i="24"/>
  <c r="I26" i="23"/>
  <c r="R90" i="23"/>
  <c r="R96" i="23" s="1"/>
  <c r="R98" i="23" s="1"/>
  <c r="V89" i="23"/>
  <c r="W89" i="23" s="1"/>
  <c r="G10" i="22"/>
  <c r="M10" i="22"/>
  <c r="I10" i="22"/>
  <c r="R90" i="22"/>
  <c r="V89" i="22"/>
  <c r="I20" i="21"/>
  <c r="V89" i="21"/>
  <c r="G20" i="21"/>
  <c r="G17" i="20"/>
  <c r="I4" i="20"/>
  <c r="I17" i="20" s="1"/>
  <c r="R114" i="20"/>
  <c r="R116" i="20" s="1"/>
  <c r="R117" i="20" s="1"/>
  <c r="R118" i="20" s="1"/>
  <c r="V89" i="20"/>
  <c r="W89" i="22" l="1"/>
  <c r="W89" i="24"/>
  <c r="W89" i="21"/>
  <c r="V98" i="21"/>
  <c r="W89" i="20"/>
  <c r="R98" i="20"/>
  <c r="U98" i="20" s="1"/>
  <c r="R18" i="24"/>
  <c r="V17" i="24"/>
  <c r="W17" i="24" s="1"/>
  <c r="V98" i="24"/>
  <c r="U114" i="24"/>
  <c r="U114" i="23"/>
  <c r="V98" i="23"/>
  <c r="V26" i="23"/>
  <c r="W26" i="23" s="1"/>
  <c r="R27" i="23"/>
  <c r="V10" i="22"/>
  <c r="W10" i="22" s="1"/>
  <c r="R11" i="22"/>
  <c r="U98" i="21"/>
  <c r="R21" i="21"/>
  <c r="V20" i="21"/>
  <c r="W20" i="21" s="1"/>
  <c r="V17" i="20"/>
  <c r="W17" i="20" s="1"/>
  <c r="R18" i="20"/>
  <c r="V98" i="20"/>
  <c r="U114" i="20"/>
  <c r="U98" i="24" l="1"/>
  <c r="V98" i="22"/>
  <c r="U98" i="22"/>
  <c r="U114" i="22"/>
  <c r="U114" i="21"/>
  <c r="U98" i="23"/>
  <c r="U89" i="18" l="1"/>
  <c r="R97" i="18" s="1"/>
  <c r="T89" i="18"/>
  <c r="R113" i="18" s="1"/>
  <c r="S89" i="18"/>
  <c r="R112" i="18" s="1"/>
  <c r="R89" i="18"/>
  <c r="R111" i="18" s="1"/>
  <c r="Q89" i="18"/>
  <c r="R110" i="18" s="1"/>
  <c r="P89" i="18"/>
  <c r="R109" i="18" s="1"/>
  <c r="O89" i="18"/>
  <c r="R108" i="18" s="1"/>
  <c r="N89" i="18"/>
  <c r="R107" i="18" s="1"/>
  <c r="M89" i="18"/>
  <c r="R106" i="18" s="1"/>
  <c r="L89" i="18"/>
  <c r="R105" i="18" s="1"/>
  <c r="K89" i="18"/>
  <c r="R104" i="18" s="1"/>
  <c r="J89" i="18"/>
  <c r="R103" i="18" s="1"/>
  <c r="I89" i="18"/>
  <c r="R102" i="18" s="1"/>
  <c r="H88" i="18"/>
  <c r="H87" i="18"/>
  <c r="H41" i="18"/>
  <c r="H40" i="18"/>
  <c r="H39" i="18"/>
  <c r="H38" i="18"/>
  <c r="H18" i="18"/>
  <c r="H17" i="18"/>
  <c r="H16" i="18"/>
  <c r="H15" i="18"/>
  <c r="H14" i="18"/>
  <c r="H13" i="18"/>
  <c r="H12" i="18"/>
  <c r="H11" i="18"/>
  <c r="H10" i="18"/>
  <c r="H9" i="18"/>
  <c r="H8" i="18"/>
  <c r="H7" i="18"/>
  <c r="H6" i="18"/>
  <c r="H5" i="18"/>
  <c r="H4" i="18"/>
  <c r="U89" i="15"/>
  <c r="R97" i="15" s="1"/>
  <c r="T89" i="15"/>
  <c r="R113" i="15" s="1"/>
  <c r="S89" i="15"/>
  <c r="R112" i="15" s="1"/>
  <c r="R89" i="15"/>
  <c r="R111" i="15" s="1"/>
  <c r="Q89" i="15"/>
  <c r="R110" i="15" s="1"/>
  <c r="P89" i="15"/>
  <c r="R109" i="15" s="1"/>
  <c r="O89" i="15"/>
  <c r="R108" i="15" s="1"/>
  <c r="N89" i="15"/>
  <c r="R107" i="15" s="1"/>
  <c r="M89" i="15"/>
  <c r="R106" i="15" s="1"/>
  <c r="L89" i="15"/>
  <c r="R105" i="15" s="1"/>
  <c r="K89" i="15"/>
  <c r="R104" i="15" s="1"/>
  <c r="J89" i="15"/>
  <c r="R103" i="15" s="1"/>
  <c r="I89" i="15"/>
  <c r="R102" i="15" s="1"/>
  <c r="H88" i="15"/>
  <c r="H87" i="15"/>
  <c r="H86" i="15"/>
  <c r="H85" i="15"/>
  <c r="H83" i="15"/>
  <c r="H82" i="15"/>
  <c r="H81" i="15"/>
  <c r="H80" i="15"/>
  <c r="H79" i="15"/>
  <c r="H78" i="15"/>
  <c r="H77" i="15"/>
  <c r="H76" i="15"/>
  <c r="H75" i="15"/>
  <c r="H74" i="15"/>
  <c r="H73" i="15"/>
  <c r="H72" i="15"/>
  <c r="H71" i="15"/>
  <c r="H70" i="15"/>
  <c r="H69" i="15"/>
  <c r="H68" i="15"/>
  <c r="H3" i="15"/>
  <c r="R114" i="18" l="1"/>
  <c r="R116" i="18" s="1"/>
  <c r="R117" i="18" s="1"/>
  <c r="R118" i="18" s="1"/>
  <c r="V89" i="18"/>
  <c r="R90" i="18"/>
  <c r="R96" i="18" s="1"/>
  <c r="R98" i="18" s="1"/>
  <c r="G89" i="18"/>
  <c r="R114" i="15"/>
  <c r="R116" i="15" s="1"/>
  <c r="R117" i="15" s="1"/>
  <c r="R118" i="15" s="1"/>
  <c r="V89" i="15"/>
  <c r="G89" i="15"/>
  <c r="R94" i="15" s="1"/>
  <c r="R90" i="15"/>
  <c r="R96" i="15" s="1"/>
  <c r="R98" i="15" s="1"/>
  <c r="H13" i="1"/>
  <c r="S13" i="1" s="1"/>
  <c r="H12" i="1"/>
  <c r="M12" i="1" s="1"/>
  <c r="H11" i="1"/>
  <c r="L11" i="1" s="1"/>
  <c r="H54" i="1"/>
  <c r="H53" i="1"/>
  <c r="H52" i="1"/>
  <c r="W89" i="18" l="1"/>
  <c r="R94" i="18"/>
  <c r="U114" i="18"/>
  <c r="W89" i="15"/>
  <c r="H7" i="1"/>
  <c r="I7" i="1" s="1"/>
  <c r="U89" i="1"/>
  <c r="R97" i="1" s="1"/>
  <c r="T89" i="1"/>
  <c r="R113" i="1" s="1"/>
  <c r="S89" i="1"/>
  <c r="R112" i="1" s="1"/>
  <c r="R89" i="1"/>
  <c r="R111" i="1" s="1"/>
  <c r="Q89" i="1"/>
  <c r="R110" i="1" s="1"/>
  <c r="P89" i="1"/>
  <c r="R109" i="1" s="1"/>
  <c r="O89" i="1"/>
  <c r="R108" i="1" s="1"/>
  <c r="N89" i="1"/>
  <c r="R107" i="1" s="1"/>
  <c r="M89" i="1"/>
  <c r="R106" i="1" s="1"/>
  <c r="L89" i="1"/>
  <c r="R105" i="1" s="1"/>
  <c r="K89" i="1"/>
  <c r="R104" i="1" s="1"/>
  <c r="J89" i="1"/>
  <c r="R103" i="1" s="1"/>
  <c r="I89" i="1"/>
  <c r="R102" i="1" s="1"/>
  <c r="H88" i="1"/>
  <c r="H87" i="1"/>
  <c r="H86" i="1"/>
  <c r="H85" i="1"/>
  <c r="H84" i="1"/>
  <c r="H63" i="1"/>
  <c r="H62" i="1"/>
  <c r="H61" i="1"/>
  <c r="H60" i="1"/>
  <c r="H59" i="1"/>
  <c r="H58" i="1"/>
  <c r="H57" i="1"/>
  <c r="H56" i="1"/>
  <c r="H55" i="1"/>
  <c r="H51" i="1"/>
  <c r="H50" i="1"/>
  <c r="H49" i="1"/>
  <c r="H48" i="1"/>
  <c r="H47" i="1"/>
  <c r="H18" i="1"/>
  <c r="U18" i="1" s="1"/>
  <c r="H19" i="1"/>
  <c r="H3" i="1"/>
  <c r="I3" i="1" s="1"/>
  <c r="V98" i="18" l="1"/>
  <c r="U98" i="18"/>
  <c r="R114" i="1"/>
  <c r="R116" i="1" s="1"/>
  <c r="R117" i="1" s="1"/>
  <c r="R118" i="1" s="1"/>
  <c r="U114" i="15"/>
  <c r="G89" i="1"/>
  <c r="R94" i="1" s="1"/>
  <c r="V89" i="1"/>
  <c r="R90" i="1"/>
  <c r="R96" i="1" s="1"/>
  <c r="R98" i="1" s="1"/>
  <c r="H4" i="1"/>
  <c r="I4" i="1" s="1"/>
  <c r="H5" i="1"/>
  <c r="I5" i="1" s="1"/>
  <c r="V98" i="15" l="1"/>
  <c r="U98" i="15"/>
  <c r="W89" i="1"/>
  <c r="H17" i="1" l="1"/>
  <c r="N17" i="1" s="1"/>
  <c r="H16" i="1"/>
  <c r="U16" i="1" s="1"/>
  <c r="H15" i="1"/>
  <c r="N15" i="1" s="1"/>
  <c r="H14" i="1"/>
  <c r="U14" i="1" s="1"/>
  <c r="H10" i="1"/>
  <c r="J10" i="1" s="1"/>
  <c r="H9" i="1"/>
  <c r="J9" i="1" s="1"/>
  <c r="H8" i="1"/>
  <c r="I8" i="1" s="1"/>
  <c r="H6" i="1"/>
  <c r="I6" i="1" s="1"/>
  <c r="I20" i="1" l="1"/>
  <c r="G20" i="1"/>
  <c r="T20" i="1" l="1"/>
  <c r="R20" i="1"/>
  <c r="Q20" i="1"/>
  <c r="P20" i="1"/>
  <c r="O20" i="1"/>
  <c r="K20" i="1"/>
  <c r="S20" i="1" l="1"/>
  <c r="M20" i="1" l="1"/>
  <c r="L20" i="1" l="1"/>
  <c r="J20" i="1" l="1"/>
  <c r="U20" i="1" l="1"/>
  <c r="N20" i="1" l="1"/>
  <c r="E6" i="12" l="1"/>
  <c r="R21" i="1"/>
  <c r="V20" i="1"/>
  <c r="W20" i="1" s="1"/>
  <c r="V98" i="1" l="1"/>
  <c r="U114" i="1"/>
  <c r="E8" i="12" l="1"/>
  <c r="U98" i="1"/>
</calcChain>
</file>

<file path=xl/sharedStrings.xml><?xml version="1.0" encoding="utf-8"?>
<sst xmlns="http://schemas.openxmlformats.org/spreadsheetml/2006/main" count="798" uniqueCount="130">
  <si>
    <t>(間接工事費)</t>
    <rPh sb="1" eb="3">
      <t>カンセツ</t>
    </rPh>
    <rPh sb="3" eb="6">
      <t>コウジヒ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</si>
  <si>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</si>
  <si>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</si>
  <si>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</si>
  <si>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</si>
  <si>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材料費</t>
    <rPh sb="0" eb="3">
      <t>ザイリョウヒ</t>
    </rPh>
    <phoneticPr fontId="1"/>
  </si>
  <si>
    <t>労務費</t>
    <rPh sb="0" eb="3">
      <t>ロウムヒ</t>
    </rPh>
    <phoneticPr fontId="1"/>
  </si>
  <si>
    <t>直接経費</t>
    <rPh sb="0" eb="2">
      <t>チョクセツ</t>
    </rPh>
    <rPh sb="2" eb="4">
      <t>ケイヒ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</si>
  <si>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</si>
  <si>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</si>
  <si>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一般管理費</t>
    <rPh sb="0" eb="2">
      <t>イッパン</t>
    </rPh>
    <rPh sb="2" eb="5">
      <t>カンリヒ</t>
    </rPh>
    <phoneticPr fontId="1"/>
  </si>
  <si>
    <t>付帯工事費</t>
    <rPh sb="0" eb="2">
      <t>フタイ</t>
    </rPh>
    <rPh sb="2" eb="4">
      <t>コウジ</t>
    </rPh>
    <rPh sb="4" eb="5">
      <t>ヒ</t>
    </rPh>
    <phoneticPr fontId="1"/>
  </si>
  <si>
    <t>機械器具費</t>
    <rPh sb="0" eb="2">
      <t>キカイ</t>
    </rPh>
    <rPh sb="2" eb="4">
      <t>キグ</t>
    </rPh>
    <rPh sb="4" eb="5">
      <t>ヒ</t>
    </rPh>
    <phoneticPr fontId="1"/>
  </si>
  <si>
    <t>測量試験費</t>
    <rPh sb="0" eb="2">
      <t>ソクリョウ</t>
    </rPh>
    <rPh sb="2" eb="4">
      <t>シケン</t>
    </rPh>
    <rPh sb="4" eb="5">
      <t>ヒ</t>
    </rPh>
    <phoneticPr fontId="1"/>
  </si>
  <si>
    <t>設備費</t>
    <rPh sb="0" eb="2">
      <t>セツビ</t>
    </rPh>
    <rPh sb="2" eb="3">
      <t>ヒ</t>
    </rPh>
    <phoneticPr fontId="1"/>
  </si>
  <si>
    <t>業務費</t>
    <rPh sb="0" eb="2">
      <t>ギョウム</t>
    </rPh>
    <rPh sb="2" eb="3">
      <t>ヒ</t>
    </rPh>
    <phoneticPr fontId="1"/>
  </si>
  <si>
    <t>事務費</t>
    <rPh sb="0" eb="3">
      <t>ジムヒ</t>
    </rPh>
    <phoneticPr fontId="1"/>
  </si>
  <si>
    <t>対象外</t>
    <rPh sb="0" eb="3">
      <t>タイショウガイ</t>
    </rPh>
    <phoneticPr fontId="1"/>
  </si>
  <si>
    <t>計</t>
    <rPh sb="0" eb="1">
      <t>ケイ</t>
    </rPh>
    <phoneticPr fontId="1"/>
  </si>
  <si>
    <t>本工事費(直接工事費)</t>
    <rPh sb="3" eb="4">
      <t>ヒ</t>
    </rPh>
    <rPh sb="5" eb="7">
      <t>チョクセツ</t>
    </rPh>
    <rPh sb="7" eb="10">
      <t>コウジヒ</t>
    </rPh>
    <phoneticPr fontId="1"/>
  </si>
  <si>
    <t>付帯工事日</t>
    <rPh sb="0" eb="4">
      <t>フタイコウジ</t>
    </rPh>
    <rPh sb="4" eb="5">
      <t>ヒ</t>
    </rPh>
    <phoneticPr fontId="1"/>
  </si>
  <si>
    <t>設備費</t>
    <rPh sb="0" eb="3">
      <t>セツビヒ</t>
    </rPh>
    <phoneticPr fontId="1"/>
  </si>
  <si>
    <t>工事費</t>
    <rPh sb="0" eb="3">
      <t>コウジヒ</t>
    </rPh>
    <phoneticPr fontId="1"/>
  </si>
  <si>
    <t>名称</t>
    <rPh sb="0" eb="2">
      <t>メイショウ</t>
    </rPh>
    <phoneticPr fontId="1"/>
  </si>
  <si>
    <t>見積合計</t>
    <rPh sb="0" eb="2">
      <t>ミツモリ</t>
    </rPh>
    <rPh sb="2" eb="4">
      <t>ゴウケイ</t>
    </rPh>
    <phoneticPr fontId="1"/>
  </si>
  <si>
    <t>対象小計</t>
    <rPh sb="0" eb="2">
      <t>タイショウ</t>
    </rPh>
    <rPh sb="2" eb="4">
      <t>ショウケイ</t>
    </rPh>
    <phoneticPr fontId="1"/>
  </si>
  <si>
    <t>A 補助対象経費の小計</t>
    <rPh sb="2" eb="4">
      <t>ホジョ</t>
    </rPh>
    <rPh sb="4" eb="6">
      <t>タイショウ</t>
    </rPh>
    <rPh sb="6" eb="8">
      <t>ケイヒ</t>
    </rPh>
    <rPh sb="9" eb="11">
      <t>ショウケイ</t>
    </rPh>
    <phoneticPr fontId="1"/>
  </si>
  <si>
    <t>B 他補助金の活用予定</t>
    <rPh sb="2" eb="3">
      <t>ホカ</t>
    </rPh>
    <rPh sb="3" eb="6">
      <t>ホジョキン</t>
    </rPh>
    <rPh sb="7" eb="9">
      <t>カツヨウ</t>
    </rPh>
    <rPh sb="9" eb="11">
      <t>ヨテイ</t>
    </rPh>
    <phoneticPr fontId="1"/>
  </si>
  <si>
    <t>D 補助申請額(千円未満切捨)</t>
    <rPh sb="2" eb="4">
      <t>ホジョ</t>
    </rPh>
    <rPh sb="4" eb="6">
      <t>シンセイ</t>
    </rPh>
    <rPh sb="6" eb="7">
      <t>ガク</t>
    </rPh>
    <rPh sb="8" eb="10">
      <t>センエン</t>
    </rPh>
    <rPh sb="10" eb="12">
      <t>ミマン</t>
    </rPh>
    <rPh sb="12" eb="14">
      <t>キリス</t>
    </rPh>
    <phoneticPr fontId="1"/>
  </si>
  <si>
    <t>本工事
(直接工事費)</t>
    <rPh sb="0" eb="3">
      <t>ホンコウジ</t>
    </rPh>
    <rPh sb="5" eb="7">
      <t>チョクセツ</t>
    </rPh>
    <rPh sb="7" eb="10">
      <t>コウジヒ</t>
    </rPh>
    <phoneticPr fontId="1"/>
  </si>
  <si>
    <t>補助対象経費(税抜)</t>
    <rPh sb="0" eb="2">
      <t>ホジョ</t>
    </rPh>
    <rPh sb="2" eb="4">
      <t>タイショウ</t>
    </rPh>
    <rPh sb="4" eb="6">
      <t>ケイヒ</t>
    </rPh>
    <rPh sb="7" eb="8">
      <t>ゼイ</t>
    </rPh>
    <rPh sb="8" eb="9">
      <t>ヌ</t>
    </rPh>
    <phoneticPr fontId="1"/>
  </si>
  <si>
    <t>区分</t>
    <rPh sb="0" eb="2">
      <t>クブン</t>
    </rPh>
    <phoneticPr fontId="1"/>
  </si>
  <si>
    <t>費目</t>
    <rPh sb="0" eb="2">
      <t>ヒモク</t>
    </rPh>
    <phoneticPr fontId="1"/>
  </si>
  <si>
    <t>細分</t>
    <rPh sb="0" eb="2">
      <t>サイブン</t>
    </rPh>
    <phoneticPr fontId="1"/>
  </si>
  <si>
    <t>－</t>
    <phoneticPr fontId="1"/>
  </si>
  <si>
    <t>↓　C×(2/3)</t>
    <phoneticPr fontId="1"/>
  </si>
  <si>
    <t>C 補助対象経費の合計(A-B)</t>
    <rPh sb="2" eb="4">
      <t>ホジョ</t>
    </rPh>
    <rPh sb="4" eb="6">
      <t>タイショウ</t>
    </rPh>
    <rPh sb="6" eb="8">
      <t>ケイヒ</t>
    </rPh>
    <rPh sb="9" eb="11">
      <t>ゴウケイ</t>
    </rPh>
    <phoneticPr fontId="1"/>
  </si>
  <si>
    <t>対象項目　計</t>
    <rPh sb="0" eb="2">
      <t>タイショウ</t>
    </rPh>
    <rPh sb="2" eb="4">
      <t>コウモク</t>
    </rPh>
    <rPh sb="5" eb="6">
      <t>ケイ</t>
    </rPh>
    <phoneticPr fontId="1"/>
  </si>
  <si>
    <t>対象外項目　計</t>
    <rPh sb="0" eb="2">
      <t>タイショウ</t>
    </rPh>
    <rPh sb="2" eb="3">
      <t>ソト</t>
    </rPh>
    <rPh sb="3" eb="5">
      <t>コウモク</t>
    </rPh>
    <rPh sb="6" eb="7">
      <t>ケイ</t>
    </rPh>
    <phoneticPr fontId="1"/>
  </si>
  <si>
    <t>合計</t>
    <rPh sb="0" eb="2">
      <t>ゴウケイ</t>
    </rPh>
    <phoneticPr fontId="1"/>
  </si>
  <si>
    <t>(税抜)</t>
    <rPh sb="1" eb="2">
      <t>ゼイ</t>
    </rPh>
    <rPh sb="2" eb="3">
      <t>ヌ</t>
    </rPh>
    <phoneticPr fontId="1"/>
  </si>
  <si>
    <t>補助金を受けたい設備の合計</t>
    <rPh sb="0" eb="3">
      <t>ホジョキン</t>
    </rPh>
    <rPh sb="4" eb="5">
      <t>ウ</t>
    </rPh>
    <rPh sb="8" eb="10">
      <t>セツビ</t>
    </rPh>
    <rPh sb="11" eb="13">
      <t>ゴウケイ</t>
    </rPh>
    <phoneticPr fontId="1"/>
  </si>
  <si>
    <t>太陽光発電設備</t>
    <rPh sb="0" eb="3">
      <t>タイヨウコウ</t>
    </rPh>
    <rPh sb="3" eb="5">
      <t>ハツデン</t>
    </rPh>
    <rPh sb="5" eb="7">
      <t>セツビ</t>
    </rPh>
    <phoneticPr fontId="1"/>
  </si>
  <si>
    <t>ＢＥＭＳ</t>
    <phoneticPr fontId="1"/>
  </si>
  <si>
    <t>台</t>
    <rPh sb="0" eb="1">
      <t>ダイ</t>
    </rPh>
    <phoneticPr fontId="1"/>
  </si>
  <si>
    <t>LED撤去工事</t>
    <rPh sb="3" eb="5">
      <t>テッキョ</t>
    </rPh>
    <rPh sb="5" eb="7">
      <t>コウジ</t>
    </rPh>
    <phoneticPr fontId="1"/>
  </si>
  <si>
    <t>式</t>
    <rPh sb="0" eb="1">
      <t>シキ</t>
    </rPh>
    <phoneticPr fontId="1"/>
  </si>
  <si>
    <t>m</t>
    <phoneticPr fontId="1"/>
  </si>
  <si>
    <t>取付金物</t>
    <rPh sb="0" eb="2">
      <t>トリツ</t>
    </rPh>
    <rPh sb="2" eb="4">
      <t>カナモノ</t>
    </rPh>
    <phoneticPr fontId="1"/>
  </si>
  <si>
    <t>器具取付費</t>
    <rPh sb="0" eb="2">
      <t>キグ</t>
    </rPh>
    <rPh sb="2" eb="5">
      <t>トリツケヒ</t>
    </rPh>
    <phoneticPr fontId="1"/>
  </si>
  <si>
    <t>消耗品雑材</t>
    <rPh sb="0" eb="5">
      <t>ショウモウヒンザツザイ</t>
    </rPh>
    <phoneticPr fontId="1"/>
  </si>
  <si>
    <t>深夜作業割増費(対象)</t>
    <rPh sb="0" eb="2">
      <t>シンヤ</t>
    </rPh>
    <rPh sb="2" eb="4">
      <t>サギョウ</t>
    </rPh>
    <rPh sb="4" eb="7">
      <t>ワリマシヒ</t>
    </rPh>
    <rPh sb="8" eb="10">
      <t>タイショウ</t>
    </rPh>
    <phoneticPr fontId="1"/>
  </si>
  <si>
    <t>深夜作業割増費(対象外)</t>
    <rPh sb="0" eb="2">
      <t>シンヤ</t>
    </rPh>
    <rPh sb="2" eb="4">
      <t>サギョウ</t>
    </rPh>
    <rPh sb="4" eb="7">
      <t>ワリマシヒ</t>
    </rPh>
    <rPh sb="8" eb="11">
      <t>タイショウガイ</t>
    </rPh>
    <phoneticPr fontId="1"/>
  </si>
  <si>
    <t>交通費(対象)</t>
    <rPh sb="0" eb="3">
      <t>コウツウヒ</t>
    </rPh>
    <phoneticPr fontId="1"/>
  </si>
  <si>
    <t>交通費(対象外)</t>
    <rPh sb="0" eb="3">
      <t>コウツウヒ</t>
    </rPh>
    <phoneticPr fontId="1"/>
  </si>
  <si>
    <t>諸経費(諸給与、法定福利費)(対象)</t>
    <rPh sb="0" eb="3">
      <t>ショケイヒ</t>
    </rPh>
    <rPh sb="15" eb="17">
      <t>タイショウ</t>
    </rPh>
    <phoneticPr fontId="1"/>
  </si>
  <si>
    <t>諸経費(諸給与、法定福利費)(対象外)</t>
    <rPh sb="0" eb="3">
      <t>ショケイヒ</t>
    </rPh>
    <phoneticPr fontId="1"/>
  </si>
  <si>
    <t>ケーブル **-**</t>
    <phoneticPr fontId="1"/>
  </si>
  <si>
    <t>LED ***-****1（スケジュール）</t>
    <phoneticPr fontId="1"/>
  </si>
  <si>
    <t>LED ***-****2（スケジュール）</t>
    <phoneticPr fontId="1"/>
  </si>
  <si>
    <t>ソーラーパネル ***W</t>
    <phoneticPr fontId="1"/>
  </si>
  <si>
    <t>取付用架台</t>
    <rPh sb="0" eb="2">
      <t>トリツ</t>
    </rPh>
    <rPh sb="2" eb="3">
      <t>ヨウ</t>
    </rPh>
    <rPh sb="3" eb="5">
      <t>カダイ</t>
    </rPh>
    <phoneticPr fontId="1"/>
  </si>
  <si>
    <t>同上付属品</t>
    <rPh sb="0" eb="2">
      <t>ドウジョウ</t>
    </rPh>
    <rPh sb="2" eb="5">
      <t>フゾクヒン</t>
    </rPh>
    <phoneticPr fontId="1"/>
  </si>
  <si>
    <t>支持金物</t>
    <rPh sb="0" eb="4">
      <t>シジカナモノ</t>
    </rPh>
    <phoneticPr fontId="1"/>
  </si>
  <si>
    <t>ソーラーパネル据付工事</t>
    <rPh sb="7" eb="11">
      <t>スエツケコウジ</t>
    </rPh>
    <phoneticPr fontId="1"/>
  </si>
  <si>
    <t>配線・配管工事</t>
    <rPh sb="0" eb="2">
      <t>ハイセン</t>
    </rPh>
    <rPh sb="3" eb="5">
      <t>ハイカン</t>
    </rPh>
    <rPh sb="5" eb="7">
      <t>コウジ</t>
    </rPh>
    <phoneticPr fontId="1"/>
  </si>
  <si>
    <t>昇降用足場</t>
    <rPh sb="0" eb="3">
      <t>ショウコウヨウ</t>
    </rPh>
    <rPh sb="3" eb="5">
      <t>アシバ</t>
    </rPh>
    <phoneticPr fontId="1"/>
  </si>
  <si>
    <t>消耗品雑材</t>
    <rPh sb="0" eb="5">
      <t>ショウモウヒンザツザイ</t>
    </rPh>
    <phoneticPr fontId="1"/>
  </si>
  <si>
    <t>試験調整費</t>
    <rPh sb="0" eb="2">
      <t>シケン</t>
    </rPh>
    <rPh sb="2" eb="5">
      <t>チョウセイヒ</t>
    </rPh>
    <phoneticPr fontId="1"/>
  </si>
  <si>
    <t>書類作成費</t>
    <rPh sb="0" eb="2">
      <t>ショルイ</t>
    </rPh>
    <rPh sb="2" eb="4">
      <t>サクセイ</t>
    </rPh>
    <rPh sb="4" eb="5">
      <t>ヒ</t>
    </rPh>
    <phoneticPr fontId="1"/>
  </si>
  <si>
    <t>枚</t>
    <rPh sb="0" eb="1">
      <t>マイ</t>
    </rPh>
    <phoneticPr fontId="1"/>
  </si>
  <si>
    <t>式</t>
    <rPh sb="0" eb="1">
      <t>シキ</t>
    </rPh>
    <phoneticPr fontId="1"/>
  </si>
  <si>
    <t>m</t>
    <phoneticPr fontId="1"/>
  </si>
  <si>
    <t>ケーブル類</t>
    <rPh sb="4" eb="5">
      <t>ルイ</t>
    </rPh>
    <phoneticPr fontId="1"/>
  </si>
  <si>
    <t>諸経費(諸給与)(対象)</t>
    <rPh sb="0" eb="3">
      <t>ショケイヒ</t>
    </rPh>
    <rPh sb="9" eb="11">
      <t>タイショウ</t>
    </rPh>
    <phoneticPr fontId="1"/>
  </si>
  <si>
    <t>諸経費(諸給与)(対象外)</t>
    <rPh sb="0" eb="3">
      <t>ショケイヒ</t>
    </rPh>
    <phoneticPr fontId="1"/>
  </si>
  <si>
    <t>法定福利費(対象)</t>
    <rPh sb="0" eb="2">
      <t>ホウテイ</t>
    </rPh>
    <rPh sb="2" eb="4">
      <t>フクリ</t>
    </rPh>
    <rPh sb="4" eb="5">
      <t>ヒ</t>
    </rPh>
    <rPh sb="6" eb="8">
      <t>タイショウ</t>
    </rPh>
    <phoneticPr fontId="1"/>
  </si>
  <si>
    <t>法定福利費(対象外)</t>
    <rPh sb="0" eb="2">
      <t>ホウテイ</t>
    </rPh>
    <rPh sb="2" eb="4">
      <t>フクリ</t>
    </rPh>
    <rPh sb="4" eb="5">
      <t>ヒ</t>
    </rPh>
    <rPh sb="6" eb="8">
      <t>タイショウ</t>
    </rPh>
    <rPh sb="8" eb="9">
      <t>ガイ</t>
    </rPh>
    <phoneticPr fontId="1"/>
  </si>
  <si>
    <t>パッケージエアコン ****室外機</t>
    <rPh sb="14" eb="17">
      <t>シツガイキ</t>
    </rPh>
    <phoneticPr fontId="1"/>
  </si>
  <si>
    <t>パッケージエアコン ****室内機</t>
    <rPh sb="14" eb="17">
      <t>シツナイキ</t>
    </rPh>
    <phoneticPr fontId="1"/>
  </si>
  <si>
    <t>機器用架台</t>
    <rPh sb="0" eb="3">
      <t>キキヨウ</t>
    </rPh>
    <rPh sb="3" eb="5">
      <t>カダイ</t>
    </rPh>
    <phoneticPr fontId="1"/>
  </si>
  <si>
    <t>付属品(～～～、～～～、～～～)</t>
    <rPh sb="0" eb="2">
      <t>フゾク</t>
    </rPh>
    <rPh sb="2" eb="3">
      <t>ヒン</t>
    </rPh>
    <phoneticPr fontId="1"/>
  </si>
  <si>
    <t>ｾｯﾄ</t>
    <phoneticPr fontId="1"/>
  </si>
  <si>
    <t>機器搬入据付費</t>
    <rPh sb="0" eb="2">
      <t>キキ</t>
    </rPh>
    <rPh sb="2" eb="4">
      <t>ハンニュウ</t>
    </rPh>
    <rPh sb="4" eb="6">
      <t>スエツケ</t>
    </rPh>
    <rPh sb="6" eb="7">
      <t>ヒ</t>
    </rPh>
    <phoneticPr fontId="1"/>
  </si>
  <si>
    <t>被覆銅管 *φ×*φ</t>
    <rPh sb="0" eb="2">
      <t>ヒフク</t>
    </rPh>
    <rPh sb="2" eb="4">
      <t>ドウカン</t>
    </rPh>
    <rPh sb="3" eb="4">
      <t>カン</t>
    </rPh>
    <phoneticPr fontId="1"/>
  </si>
  <si>
    <t>ACドレン管 **A</t>
    <rPh sb="5" eb="6">
      <t>カン</t>
    </rPh>
    <phoneticPr fontId="1"/>
  </si>
  <si>
    <t>同上継手</t>
    <rPh sb="0" eb="2">
      <t>ドウジョウ</t>
    </rPh>
    <rPh sb="2" eb="4">
      <t>ツギテ</t>
    </rPh>
    <phoneticPr fontId="1"/>
  </si>
  <si>
    <t>配管工費</t>
    <rPh sb="0" eb="2">
      <t>ハイカン</t>
    </rPh>
    <rPh sb="2" eb="4">
      <t>コウヒ</t>
    </rPh>
    <phoneticPr fontId="1"/>
  </si>
  <si>
    <t>冷媒ガス回収費</t>
    <rPh sb="0" eb="2">
      <t>レイバイ</t>
    </rPh>
    <rPh sb="4" eb="6">
      <t>カイシュウ</t>
    </rPh>
    <rPh sb="6" eb="7">
      <t>ヒ</t>
    </rPh>
    <phoneticPr fontId="1"/>
  </si>
  <si>
    <t>冷媒ガス破壊処理費</t>
    <rPh sb="0" eb="2">
      <t>レイバイ</t>
    </rPh>
    <rPh sb="4" eb="6">
      <t>ハカイ</t>
    </rPh>
    <rPh sb="6" eb="8">
      <t>ショリ</t>
    </rPh>
    <rPh sb="8" eb="9">
      <t>ヒ</t>
    </rPh>
    <phoneticPr fontId="1"/>
  </si>
  <si>
    <t>試運転調整</t>
    <rPh sb="0" eb="3">
      <t>シウンテン</t>
    </rPh>
    <rPh sb="3" eb="5">
      <t>チョウセイ</t>
    </rPh>
    <phoneticPr fontId="1"/>
  </si>
  <si>
    <t>真空引き、ガス充填、耐圧試験</t>
    <rPh sb="0" eb="3">
      <t>シンクウビ</t>
    </rPh>
    <rPh sb="7" eb="9">
      <t>ジュウテン</t>
    </rPh>
    <rPh sb="10" eb="12">
      <t>タイアツ</t>
    </rPh>
    <rPh sb="12" eb="14">
      <t>シケン</t>
    </rPh>
    <phoneticPr fontId="1"/>
  </si>
  <si>
    <t>運搬費</t>
    <rPh sb="0" eb="2">
      <t>ウンパン</t>
    </rPh>
    <rPh sb="2" eb="3">
      <t>ヒ</t>
    </rPh>
    <phoneticPr fontId="1"/>
  </si>
  <si>
    <t>交通費</t>
    <rPh sb="0" eb="3">
      <t>コウツウヒ</t>
    </rPh>
    <phoneticPr fontId="1"/>
  </si>
  <si>
    <t>室外機・室内機撤去</t>
    <rPh sb="0" eb="3">
      <t>シツガイキ</t>
    </rPh>
    <rPh sb="4" eb="7">
      <t>シツナイキ</t>
    </rPh>
    <rPh sb="7" eb="9">
      <t>テッキョ</t>
    </rPh>
    <phoneticPr fontId="1"/>
  </si>
  <si>
    <t>蓄電池 **kWh</t>
    <rPh sb="0" eb="3">
      <t>チクデンチ</t>
    </rPh>
    <phoneticPr fontId="1"/>
  </si>
  <si>
    <t>電線管 **(**)</t>
    <rPh sb="0" eb="2">
      <t>デンセン</t>
    </rPh>
    <rPh sb="2" eb="3">
      <t>カン</t>
    </rPh>
    <phoneticPr fontId="1"/>
  </si>
  <si>
    <t>電線管 **(**)</t>
    <rPh sb="0" eb="2">
      <t>デンセン</t>
    </rPh>
    <rPh sb="2" eb="3">
      <t>カン</t>
    </rPh>
    <phoneticPr fontId="1"/>
  </si>
  <si>
    <t>同上付属品</t>
    <rPh sb="0" eb="2">
      <t>ドウジョウ</t>
    </rPh>
    <rPh sb="2" eb="4">
      <t>フゾク</t>
    </rPh>
    <rPh sb="4" eb="5">
      <t>ヒン</t>
    </rPh>
    <phoneticPr fontId="1"/>
  </si>
  <si>
    <t>フルボックス</t>
    <phoneticPr fontId="1"/>
  </si>
  <si>
    <t>ヶ</t>
    <phoneticPr fontId="1"/>
  </si>
  <si>
    <t>分電盤</t>
    <rPh sb="0" eb="3">
      <t>ブンデンバン</t>
    </rPh>
    <phoneticPr fontId="1"/>
  </si>
  <si>
    <t>面</t>
    <rPh sb="0" eb="1">
      <t>メン</t>
    </rPh>
    <phoneticPr fontId="1"/>
  </si>
  <si>
    <t>配管配線工事</t>
    <rPh sb="0" eb="2">
      <t>ハイカン</t>
    </rPh>
    <rPh sb="2" eb="4">
      <t>ハイセン</t>
    </rPh>
    <rPh sb="4" eb="6">
      <t>コウジ</t>
    </rPh>
    <phoneticPr fontId="1"/>
  </si>
  <si>
    <t>搬入据付工事</t>
    <rPh sb="0" eb="4">
      <t>ハンニュウスエツケ</t>
    </rPh>
    <rPh sb="4" eb="6">
      <t>コウジ</t>
    </rPh>
    <phoneticPr fontId="1"/>
  </si>
  <si>
    <t>クレーン費(対象)</t>
    <rPh sb="4" eb="5">
      <t>ヒ</t>
    </rPh>
    <rPh sb="6" eb="8">
      <t>タイショウ</t>
    </rPh>
    <phoneticPr fontId="1"/>
  </si>
  <si>
    <t>クレーン費(対象外)</t>
    <rPh sb="4" eb="5">
      <t>ヒ</t>
    </rPh>
    <rPh sb="6" eb="8">
      <t>タイショウ</t>
    </rPh>
    <rPh sb="8" eb="9">
      <t>ガイ</t>
    </rPh>
    <phoneticPr fontId="1"/>
  </si>
  <si>
    <t>クレーン費</t>
    <rPh sb="4" eb="5">
      <t>ヒ</t>
    </rPh>
    <phoneticPr fontId="1"/>
  </si>
  <si>
    <t>諸経費(諸給与)</t>
    <rPh sb="0" eb="3">
      <t>ショケイヒ</t>
    </rPh>
    <phoneticPr fontId="1"/>
  </si>
  <si>
    <t>法定福利費</t>
    <rPh sb="0" eb="2">
      <t>ホウテイ</t>
    </rPh>
    <rPh sb="2" eb="4">
      <t>フクリ</t>
    </rPh>
    <rPh sb="4" eb="5">
      <t>ヒ</t>
    </rPh>
    <phoneticPr fontId="1"/>
  </si>
  <si>
    <t>EV充電器 *kW</t>
    <rPh sb="2" eb="5">
      <t>ジュウデンキ</t>
    </rPh>
    <phoneticPr fontId="1"/>
  </si>
  <si>
    <t>配管配線工事</t>
    <rPh sb="0" eb="6">
      <t>ハイカンハイセンコウジ</t>
    </rPh>
    <phoneticPr fontId="1"/>
  </si>
  <si>
    <t>充電器基礎</t>
    <rPh sb="0" eb="3">
      <t>ジュウデンキ</t>
    </rPh>
    <rPh sb="3" eb="5">
      <t>キソ</t>
    </rPh>
    <phoneticPr fontId="1"/>
  </si>
  <si>
    <t>㎥</t>
    <phoneticPr fontId="1"/>
  </si>
  <si>
    <t>同上型枠</t>
    <rPh sb="0" eb="2">
      <t>ドウジョウ</t>
    </rPh>
    <rPh sb="2" eb="4">
      <t>カタワク</t>
    </rPh>
    <phoneticPr fontId="1"/>
  </si>
  <si>
    <t>同上鉄筋</t>
    <rPh sb="0" eb="2">
      <t>ドウジョウ</t>
    </rPh>
    <rPh sb="2" eb="4">
      <t>テッキン</t>
    </rPh>
    <phoneticPr fontId="1"/>
  </si>
  <si>
    <t>kg</t>
    <phoneticPr fontId="1"/>
  </si>
  <si>
    <t>㎡</t>
    <phoneticPr fontId="1"/>
  </si>
  <si>
    <t>基礎工事</t>
    <rPh sb="0" eb="2">
      <t>キソ</t>
    </rPh>
    <rPh sb="2" eb="4">
      <t>コウジ</t>
    </rPh>
    <phoneticPr fontId="1"/>
  </si>
  <si>
    <t>搬入据付工事</t>
    <rPh sb="0" eb="2">
      <t>ハンニュウ</t>
    </rPh>
    <rPh sb="2" eb="4">
      <t>スエツケ</t>
    </rPh>
    <rPh sb="4" eb="6">
      <t>コウジ</t>
    </rPh>
    <phoneticPr fontId="1"/>
  </si>
  <si>
    <t>車両購入費</t>
    <rPh sb="0" eb="2">
      <t>シャリョウ</t>
    </rPh>
    <rPh sb="2" eb="4">
      <t>コウニュウ</t>
    </rPh>
    <rPh sb="4" eb="5">
      <t>ヒ</t>
    </rPh>
    <phoneticPr fontId="1"/>
  </si>
  <si>
    <t>記入例</t>
    <rPh sb="0" eb="2">
      <t>キニュウ</t>
    </rPh>
    <rPh sb="2" eb="3">
      <t>レイ</t>
    </rPh>
    <phoneticPr fontId="1"/>
  </si>
  <si>
    <t>※按分を行った項目については、別途、計算方法を提示してください。書式は問いません。</t>
    <rPh sb="1" eb="3">
      <t>アンブン</t>
    </rPh>
    <rPh sb="4" eb="5">
      <t>オコナ</t>
    </rPh>
    <rPh sb="7" eb="9">
      <t>コウモク</t>
    </rPh>
    <rPh sb="15" eb="17">
      <t>ベット</t>
    </rPh>
    <rPh sb="18" eb="20">
      <t>ケイサン</t>
    </rPh>
    <rPh sb="20" eb="22">
      <t>ホウホウ</t>
    </rPh>
    <rPh sb="23" eb="25">
      <t>テイジ</t>
    </rPh>
    <rPh sb="32" eb="34">
      <t>ショシキ</t>
    </rPh>
    <rPh sb="35" eb="36">
      <t>ト</t>
    </rPh>
    <phoneticPr fontId="1"/>
  </si>
  <si>
    <t>蓄電池設備</t>
    <rPh sb="0" eb="3">
      <t>チクデンチ</t>
    </rPh>
    <rPh sb="3" eb="5">
      <t>セツビ</t>
    </rPh>
    <phoneticPr fontId="1"/>
  </si>
  <si>
    <t>充放電設備</t>
    <rPh sb="0" eb="3">
      <t>ジュウホウデン</t>
    </rPh>
    <rPh sb="3" eb="5">
      <t>セツビ</t>
    </rPh>
    <phoneticPr fontId="1"/>
  </si>
  <si>
    <t>EV清掃車電設備</t>
    <rPh sb="2" eb="5">
      <t>セイソウシャ</t>
    </rPh>
    <rPh sb="5" eb="6">
      <t>デン</t>
    </rPh>
    <rPh sb="6" eb="8">
      <t>セツビ</t>
    </rPh>
    <phoneticPr fontId="1"/>
  </si>
  <si>
    <t>高効率換気空調設備</t>
    <rPh sb="0" eb="3">
      <t>コウコウリツ</t>
    </rPh>
    <rPh sb="3" eb="5">
      <t>カンキ</t>
    </rPh>
    <rPh sb="5" eb="7">
      <t>クウチョウ</t>
    </rPh>
    <rPh sb="7" eb="9">
      <t>セツビ</t>
    </rPh>
    <phoneticPr fontId="1"/>
  </si>
  <si>
    <t>高効率照明設備</t>
    <phoneticPr fontId="1"/>
  </si>
  <si>
    <t>高効率給湯器</t>
    <phoneticPr fontId="1"/>
  </si>
  <si>
    <t>補助金の交付を受けたい設備の各シートに、名称・数量・単位・単価を記載し、それぞれ該当する項目に割り振ってください。</t>
    <rPh sb="0" eb="3">
      <t>ホジョキン</t>
    </rPh>
    <rPh sb="4" eb="6">
      <t>コウフ</t>
    </rPh>
    <rPh sb="7" eb="8">
      <t>ウ</t>
    </rPh>
    <rPh sb="11" eb="13">
      <t>セツビ</t>
    </rPh>
    <rPh sb="14" eb="15">
      <t>カク</t>
    </rPh>
    <rPh sb="20" eb="22">
      <t>メイショウ</t>
    </rPh>
    <rPh sb="23" eb="25">
      <t>スウリョウ</t>
    </rPh>
    <rPh sb="26" eb="28">
      <t>タンイ</t>
    </rPh>
    <rPh sb="29" eb="31">
      <t>タンカ</t>
    </rPh>
    <rPh sb="32" eb="34">
      <t>キサイ</t>
    </rPh>
    <rPh sb="40" eb="42">
      <t>ガイトウ</t>
    </rPh>
    <rPh sb="44" eb="46">
      <t>コウモク</t>
    </rPh>
    <rPh sb="47" eb="48">
      <t>ワ</t>
    </rPh>
    <rPh sb="49" eb="50">
      <t>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</si>
</sst>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¥&quot;#,##0;&quot;¥&quot;\-#,##0"/>
    <numFmt numFmtId="6" formatCode="&quot;¥&quot;#,##0;[Red]&quot;¥&quot;\-#,##0"/>
    <numFmt numFmtId="176" formatCode="#,##0_ "/>
    <numFmt numFmtId="177" formatCode="#,##0;&quot;▲ &quot;#,##0"/>
    <numFmt numFmtId="178" formatCode="&quot;¥&quot;#,##0_);[Red]\(&quot;¥&quot;#,##0\)"/>
    <numFmt numFmtId="179" formatCode="#,##0_ ;[Red]\-#,##0\ "/>
    <numFmt numFmtId="180" formatCode="0.000%"/>
    <numFmt numFmtId="181" formatCode="0.0%"/>
    <numFmt numFmtId="182" formatCode="0.0000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name val="BIZ UDゴシック"/>
      <family val="3"/>
      <charset val="128"/>
    </font>
    <font>
      <sz val="12"/>
      <color theme="0" tint="-0.14999847407452621"/>
      <name val="BIZ UDゴシック"/>
      <family val="3"/>
      <charset val="128"/>
    </font>
    <font>
      <sz val="18"/>
      <color rgb="FFFF0000"/>
      <name val="BIZ UDゴシック"/>
      <family val="3"/>
      <charset val="128"/>
    </font>
    <font>
      <b/>
      <sz val="26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</fills>
  <borders count="76">
    <border>
      <left/>
      <right/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auto="1"/>
      </top>
      <bottom style="double">
        <color indexed="64"/>
      </bottom>
      <diagonal/>
    </border>
    <border>
      <left/>
      <right/>
      <top style="hair">
        <color auto="1"/>
      </top>
      <bottom style="double">
        <color indexed="64"/>
      </bottom>
      <diagonal/>
    </border>
    <border>
      <left/>
      <right style="thin">
        <color indexed="64"/>
      </right>
      <top style="hair">
        <color auto="1"/>
      </top>
      <bottom style="double">
        <color indexed="64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NumberFormat="1" applyFont="1" applyBorder="1" applyProtection="1">
      <alignment vertical="center"/>
      <protection locked="0"/>
    </xf>
    <xf numFmtId="0" fontId="3" fillId="0" borderId="13" xfId="0" applyNumberFormat="1" applyFont="1" applyBorder="1" applyAlignment="1" applyProtection="1">
      <alignment horizontal="center" vertical="center"/>
      <protection locked="0"/>
    </xf>
    <xf numFmtId="179" fontId="3" fillId="0" borderId="14" xfId="1" applyNumberFormat="1" applyFont="1" applyBorder="1" applyAlignment="1" applyProtection="1">
      <alignment vertical="center"/>
      <protection locked="0"/>
    </xf>
    <xf numFmtId="179" fontId="3" fillId="0" borderId="15" xfId="1" applyNumberFormat="1" applyFont="1" applyBorder="1" applyAlignment="1" applyProtection="1">
      <alignment vertical="center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179" fontId="3" fillId="0" borderId="21" xfId="1" applyNumberFormat="1" applyFont="1" applyBorder="1" applyAlignment="1" applyProtection="1">
      <alignment vertical="center"/>
      <protection locked="0"/>
    </xf>
    <xf numFmtId="0" fontId="3" fillId="0" borderId="0" xfId="0" applyFont="1" applyProtection="1">
      <alignment vertical="center"/>
    </xf>
    <xf numFmtId="0" fontId="3" fillId="0" borderId="0" xfId="0" applyFont="1" applyBorder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3" fillId="0" borderId="26" xfId="0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3" fillId="0" borderId="6" xfId="0" applyFont="1" applyBorder="1" applyProtection="1">
      <alignment vertical="center"/>
    </xf>
    <xf numFmtId="0" fontId="3" fillId="0" borderId="6" xfId="0" applyNumberFormat="1" applyFont="1" applyBorder="1" applyProtection="1">
      <alignment vertical="center"/>
    </xf>
    <xf numFmtId="0" fontId="3" fillId="0" borderId="6" xfId="0" applyNumberFormat="1" applyFont="1" applyBorder="1" applyAlignment="1" applyProtection="1">
      <alignment horizontal="center" vertical="center"/>
    </xf>
    <xf numFmtId="179" fontId="3" fillId="0" borderId="6" xfId="0" applyNumberFormat="1" applyFont="1" applyBorder="1" applyProtection="1">
      <alignment vertical="center"/>
    </xf>
    <xf numFmtId="179" fontId="5" fillId="0" borderId="20" xfId="0" applyNumberFormat="1" applyFont="1" applyBorder="1" applyProtection="1">
      <alignment vertical="center"/>
    </xf>
    <xf numFmtId="179" fontId="3" fillId="0" borderId="11" xfId="1" applyNumberFormat="1" applyFont="1" applyFill="1" applyBorder="1" applyAlignment="1" applyProtection="1">
      <alignment vertical="center"/>
    </xf>
    <xf numFmtId="179" fontId="3" fillId="0" borderId="21" xfId="1" applyNumberFormat="1" applyFont="1" applyBorder="1" applyAlignment="1" applyProtection="1">
      <alignment vertical="center"/>
    </xf>
    <xf numFmtId="179" fontId="3" fillId="0" borderId="7" xfId="0" applyNumberFormat="1" applyFont="1" applyBorder="1" applyAlignment="1" applyProtection="1">
      <alignment vertical="center"/>
    </xf>
    <xf numFmtId="179" fontId="3" fillId="0" borderId="8" xfId="0" applyNumberFormat="1" applyFont="1" applyBorder="1" applyAlignment="1" applyProtection="1">
      <alignment vertical="center"/>
    </xf>
    <xf numFmtId="179" fontId="3" fillId="0" borderId="9" xfId="0" applyNumberFormat="1" applyFont="1" applyBorder="1" applyAlignment="1" applyProtection="1">
      <alignment vertical="center"/>
    </xf>
    <xf numFmtId="3" fontId="6" fillId="0" borderId="0" xfId="0" applyNumberFormat="1" applyFont="1" applyProtection="1">
      <alignment vertical="center"/>
    </xf>
    <xf numFmtId="0" fontId="3" fillId="0" borderId="10" xfId="0" applyFont="1" applyFill="1" applyBorder="1" applyProtection="1">
      <alignment vertical="center"/>
    </xf>
    <xf numFmtId="0" fontId="3" fillId="0" borderId="12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179" fontId="3" fillId="0" borderId="12" xfId="1" applyNumberFormat="1" applyFont="1" applyBorder="1" applyProtection="1">
      <alignment vertical="center"/>
    </xf>
    <xf numFmtId="182" fontId="3" fillId="0" borderId="0" xfId="0" applyNumberFormat="1" applyFont="1" applyProtection="1">
      <alignment vertical="center"/>
    </xf>
    <xf numFmtId="0" fontId="3" fillId="0" borderId="10" xfId="0" applyFont="1" applyFill="1" applyBorder="1" applyAlignment="1" applyProtection="1">
      <alignment vertical="center" wrapText="1"/>
    </xf>
    <xf numFmtId="0" fontId="3" fillId="0" borderId="13" xfId="0" applyFont="1" applyBorder="1" applyProtection="1">
      <alignment vertical="center"/>
    </xf>
    <xf numFmtId="0" fontId="3" fillId="0" borderId="13" xfId="0" applyNumberFormat="1" applyFont="1" applyBorder="1" applyProtection="1">
      <alignment vertical="center"/>
    </xf>
    <xf numFmtId="0" fontId="3" fillId="0" borderId="13" xfId="0" applyNumberFormat="1" applyFont="1" applyBorder="1" applyAlignment="1" applyProtection="1">
      <alignment horizontal="center" vertical="center"/>
    </xf>
    <xf numFmtId="179" fontId="3" fillId="0" borderId="13" xfId="0" applyNumberFormat="1" applyFont="1" applyBorder="1" applyProtection="1">
      <alignment vertical="center"/>
    </xf>
    <xf numFmtId="179" fontId="3" fillId="0" borderId="14" xfId="1" applyNumberFormat="1" applyFont="1" applyBorder="1" applyAlignment="1" applyProtection="1">
      <alignment vertical="center"/>
    </xf>
    <xf numFmtId="179" fontId="3" fillId="0" borderId="15" xfId="1" applyNumberFormat="1" applyFont="1" applyBorder="1" applyAlignment="1" applyProtection="1">
      <alignment vertical="center"/>
    </xf>
    <xf numFmtId="179" fontId="3" fillId="0" borderId="16" xfId="1" applyNumberFormat="1" applyFont="1" applyBorder="1" applyAlignment="1" applyProtection="1">
      <alignment vertical="center"/>
    </xf>
    <xf numFmtId="179" fontId="3" fillId="0" borderId="17" xfId="1" applyNumberFormat="1" applyFont="1" applyBorder="1" applyAlignment="1" applyProtection="1">
      <alignment vertical="center"/>
    </xf>
    <xf numFmtId="0" fontId="3" fillId="0" borderId="30" xfId="0" applyFont="1" applyBorder="1" applyProtection="1">
      <alignment vertical="center"/>
    </xf>
    <xf numFmtId="179" fontId="3" fillId="0" borderId="24" xfId="1" applyNumberFormat="1" applyFont="1" applyBorder="1" applyAlignment="1" applyProtection="1">
      <alignment vertical="center"/>
    </xf>
    <xf numFmtId="38" fontId="3" fillId="0" borderId="29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27" xfId="0" applyFont="1" applyBorder="1" applyAlignment="1" applyProtection="1">
      <alignment vertical="center" textRotation="255"/>
    </xf>
    <xf numFmtId="176" fontId="3" fillId="0" borderId="0" xfId="0" applyNumberFormat="1" applyFont="1" applyProtection="1">
      <alignment vertical="center"/>
    </xf>
    <xf numFmtId="6" fontId="3" fillId="0" borderId="0" xfId="0" applyNumberFormat="1" applyFont="1" applyProtection="1">
      <alignment vertical="center"/>
    </xf>
    <xf numFmtId="0" fontId="3" fillId="0" borderId="34" xfId="0" applyFont="1" applyBorder="1" applyAlignment="1" applyProtection="1">
      <alignment horizontal="right" vertical="center"/>
    </xf>
    <xf numFmtId="0" fontId="3" fillId="0" borderId="27" xfId="0" applyFont="1" applyBorder="1" applyProtection="1">
      <alignment vertical="center"/>
    </xf>
    <xf numFmtId="0" fontId="4" fillId="0" borderId="49" xfId="0" applyFont="1" applyBorder="1" applyAlignment="1" applyProtection="1">
      <alignment vertical="center"/>
    </xf>
    <xf numFmtId="0" fontId="4" fillId="0" borderId="49" xfId="0" applyFont="1" applyBorder="1" applyAlignment="1" applyProtection="1">
      <alignment vertical="center" textRotation="255"/>
    </xf>
    <xf numFmtId="0" fontId="3" fillId="0" borderId="49" xfId="0" applyFont="1" applyBorder="1" applyAlignment="1" applyProtection="1">
      <alignment horizontal="center" vertical="center"/>
    </xf>
    <xf numFmtId="0" fontId="5" fillId="0" borderId="49" xfId="0" applyFont="1" applyBorder="1" applyProtection="1">
      <alignment vertical="center"/>
    </xf>
    <xf numFmtId="0" fontId="3" fillId="0" borderId="49" xfId="0" applyNumberFormat="1" applyFont="1" applyBorder="1" applyProtection="1">
      <alignment vertical="center"/>
    </xf>
    <xf numFmtId="0" fontId="3" fillId="0" borderId="49" xfId="0" applyNumberFormat="1" applyFont="1" applyBorder="1" applyAlignment="1" applyProtection="1">
      <alignment horizontal="center" vertical="center"/>
    </xf>
    <xf numFmtId="176" fontId="3" fillId="0" borderId="49" xfId="0" applyNumberFormat="1" applyFont="1" applyBorder="1" applyProtection="1">
      <alignment vertical="center"/>
    </xf>
    <xf numFmtId="177" fontId="3" fillId="0" borderId="49" xfId="0" applyNumberFormat="1" applyFont="1" applyBorder="1" applyProtection="1">
      <alignment vertical="center"/>
    </xf>
    <xf numFmtId="38" fontId="3" fillId="0" borderId="49" xfId="1" applyFont="1" applyFill="1" applyBorder="1" applyAlignment="1" applyProtection="1">
      <alignment vertical="center"/>
    </xf>
    <xf numFmtId="38" fontId="3" fillId="0" borderId="49" xfId="1" applyFont="1" applyBorder="1" applyAlignment="1" applyProtection="1">
      <alignment vertical="center"/>
    </xf>
    <xf numFmtId="38" fontId="3" fillId="0" borderId="49" xfId="1" applyFont="1" applyBorder="1" applyAlignment="1" applyProtection="1">
      <alignment horizontal="center" vertical="center"/>
    </xf>
    <xf numFmtId="178" fontId="3" fillId="0" borderId="49" xfId="0" applyNumberFormat="1" applyFont="1" applyBorder="1" applyAlignment="1" applyProtection="1">
      <alignment vertical="center"/>
    </xf>
    <xf numFmtId="181" fontId="3" fillId="0" borderId="0" xfId="0" applyNumberFormat="1" applyFont="1" applyBorder="1" applyProtection="1">
      <alignment vertical="center"/>
    </xf>
    <xf numFmtId="176" fontId="3" fillId="0" borderId="0" xfId="0" applyNumberFormat="1" applyFont="1" applyBorder="1" applyProtection="1">
      <alignment vertical="center"/>
    </xf>
    <xf numFmtId="6" fontId="3" fillId="0" borderId="0" xfId="0" applyNumberFormat="1" applyFont="1" applyBorder="1" applyProtection="1">
      <alignment vertical="center"/>
    </xf>
    <xf numFmtId="0" fontId="3" fillId="0" borderId="0" xfId="0" applyFont="1" applyBorder="1" applyAlignment="1" applyProtection="1">
      <alignment horizontal="right" vertical="center"/>
    </xf>
    <xf numFmtId="6" fontId="3" fillId="0" borderId="0" xfId="0" applyNumberFormat="1" applyFont="1" applyBorder="1" applyAlignment="1" applyProtection="1">
      <alignment horizontal="center" vertical="center"/>
    </xf>
    <xf numFmtId="179" fontId="3" fillId="0" borderId="0" xfId="0" applyNumberFormat="1" applyFont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38" fontId="3" fillId="0" borderId="0" xfId="0" applyNumberFormat="1" applyFo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 textRotation="255"/>
    </xf>
    <xf numFmtId="38" fontId="3" fillId="0" borderId="0" xfId="1" applyFont="1" applyBorder="1" applyAlignment="1" applyProtection="1">
      <alignment vertical="center"/>
    </xf>
    <xf numFmtId="38" fontId="3" fillId="0" borderId="0" xfId="1" applyFont="1" applyBorder="1" applyAlignment="1" applyProtection="1">
      <alignment horizontal="center" vertical="center"/>
    </xf>
    <xf numFmtId="5" fontId="3" fillId="0" borderId="0" xfId="0" applyNumberFormat="1" applyFont="1" applyProtection="1">
      <alignment vertical="center"/>
    </xf>
    <xf numFmtId="6" fontId="3" fillId="0" borderId="0" xfId="0" applyNumberFormat="1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179" fontId="4" fillId="0" borderId="0" xfId="0" applyNumberFormat="1" applyFont="1" applyFill="1" applyBorder="1" applyAlignment="1" applyProtection="1">
      <alignment vertical="center"/>
    </xf>
    <xf numFmtId="179" fontId="3" fillId="0" borderId="0" xfId="0" applyNumberFormat="1" applyFont="1" applyFill="1" applyBorder="1" applyAlignment="1" applyProtection="1">
      <alignment horizontal="center" vertical="center"/>
    </xf>
    <xf numFmtId="0" fontId="3" fillId="0" borderId="39" xfId="0" applyNumberFormat="1" applyFont="1" applyFill="1" applyBorder="1" applyAlignment="1" applyProtection="1">
      <alignment horizontal="center" vertical="center"/>
    </xf>
    <xf numFmtId="0" fontId="3" fillId="0" borderId="74" xfId="0" applyNumberFormat="1" applyFont="1" applyFill="1" applyBorder="1" applyAlignment="1" applyProtection="1">
      <alignment horizontal="center" vertical="center"/>
    </xf>
    <xf numFmtId="0" fontId="3" fillId="0" borderId="73" xfId="0" applyNumberFormat="1" applyFont="1" applyFill="1" applyBorder="1" applyAlignment="1" applyProtection="1">
      <alignment horizontal="center" vertical="center"/>
    </xf>
    <xf numFmtId="0" fontId="3" fillId="0" borderId="57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58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 textRotation="255"/>
      <protection locked="0"/>
    </xf>
    <xf numFmtId="0" fontId="3" fillId="0" borderId="6" xfId="0" applyFont="1" applyBorder="1" applyProtection="1">
      <alignment vertical="center"/>
      <protection locked="0"/>
    </xf>
    <xf numFmtId="0" fontId="3" fillId="0" borderId="6" xfId="0" applyNumberFormat="1" applyFont="1" applyBorder="1" applyProtection="1">
      <alignment vertical="center"/>
      <protection locked="0"/>
    </xf>
    <xf numFmtId="0" fontId="3" fillId="0" borderId="6" xfId="0" applyNumberFormat="1" applyFont="1" applyBorder="1" applyAlignment="1" applyProtection="1">
      <alignment horizontal="center" vertical="center"/>
      <protection locked="0"/>
    </xf>
    <xf numFmtId="179" fontId="3" fillId="0" borderId="6" xfId="0" applyNumberFormat="1" applyFont="1" applyBorder="1" applyProtection="1">
      <alignment vertical="center"/>
      <protection locked="0"/>
    </xf>
    <xf numFmtId="179" fontId="5" fillId="0" borderId="20" xfId="0" applyNumberFormat="1" applyFont="1" applyBorder="1" applyProtection="1">
      <alignment vertical="center"/>
      <protection locked="0"/>
    </xf>
    <xf numFmtId="179" fontId="3" fillId="0" borderId="11" xfId="1" applyNumberFormat="1" applyFont="1" applyFill="1" applyBorder="1" applyAlignment="1" applyProtection="1">
      <alignment vertical="center"/>
      <protection locked="0"/>
    </xf>
    <xf numFmtId="179" fontId="3" fillId="0" borderId="7" xfId="0" applyNumberFormat="1" applyFont="1" applyBorder="1" applyAlignment="1" applyProtection="1">
      <alignment vertical="center"/>
      <protection locked="0"/>
    </xf>
    <xf numFmtId="179" fontId="3" fillId="0" borderId="8" xfId="0" applyNumberFormat="1" applyFont="1" applyBorder="1" applyAlignment="1" applyProtection="1">
      <alignment vertical="center"/>
      <protection locked="0"/>
    </xf>
    <xf numFmtId="179" fontId="3" fillId="0" borderId="9" xfId="0" applyNumberFormat="1" applyFont="1" applyBorder="1" applyAlignment="1" applyProtection="1">
      <alignment vertical="center"/>
      <protection locked="0"/>
    </xf>
    <xf numFmtId="0" fontId="3" fillId="0" borderId="10" xfId="0" applyFont="1" applyFill="1" applyBorder="1" applyProtection="1">
      <alignment vertical="center"/>
      <protection locked="0"/>
    </xf>
    <xf numFmtId="0" fontId="3" fillId="0" borderId="12" xfId="0" applyFont="1" applyBorder="1" applyAlignment="1" applyProtection="1">
      <alignment vertical="center"/>
      <protection locked="0"/>
    </xf>
    <xf numFmtId="179" fontId="3" fillId="0" borderId="12" xfId="1" applyNumberFormat="1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179" fontId="3" fillId="0" borderId="13" xfId="0" applyNumberFormat="1" applyFont="1" applyBorder="1" applyProtection="1">
      <alignment vertical="center"/>
      <protection locked="0"/>
    </xf>
    <xf numFmtId="179" fontId="3" fillId="0" borderId="16" xfId="1" applyNumberFormat="1" applyFont="1" applyBorder="1" applyAlignment="1" applyProtection="1">
      <alignment vertical="center"/>
      <protection locked="0"/>
    </xf>
    <xf numFmtId="179" fontId="3" fillId="0" borderId="17" xfId="1" applyNumberFormat="1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 textRotation="255"/>
      <protection locked="0"/>
    </xf>
    <xf numFmtId="3" fontId="6" fillId="0" borderId="0" xfId="0" applyNumberFormat="1" applyFont="1" applyProtection="1">
      <alignment vertical="center"/>
      <protection locked="0"/>
    </xf>
    <xf numFmtId="182" fontId="3" fillId="0" borderId="0" xfId="0" applyNumberFormat="1" applyFont="1" applyProtection="1">
      <alignment vertical="center"/>
      <protection locked="0"/>
    </xf>
    <xf numFmtId="182" fontId="5" fillId="0" borderId="0" xfId="0" applyNumberFormat="1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38" fontId="3" fillId="0" borderId="0" xfId="0" applyNumberFormat="1" applyFont="1" applyProtection="1">
      <alignment vertical="center"/>
      <protection locked="0"/>
    </xf>
    <xf numFmtId="180" fontId="3" fillId="0" borderId="0" xfId="0" applyNumberFormat="1" applyFont="1" applyProtection="1">
      <alignment vertical="center"/>
      <protection locked="0"/>
    </xf>
    <xf numFmtId="9" fontId="3" fillId="0" borderId="0" xfId="0" applyNumberFormat="1" applyFont="1" applyProtection="1">
      <alignment vertical="center"/>
      <protection locked="0"/>
    </xf>
    <xf numFmtId="0" fontId="3" fillId="0" borderId="40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Border="1" applyProtection="1">
      <alignment vertical="center"/>
    </xf>
    <xf numFmtId="38" fontId="3" fillId="0" borderId="0" xfId="1" applyFont="1" applyFill="1" applyBorder="1" applyAlignment="1" applyProtection="1">
      <alignment vertical="center"/>
    </xf>
    <xf numFmtId="177" fontId="4" fillId="0" borderId="47" xfId="0" applyNumberFormat="1" applyFont="1" applyBorder="1" applyProtection="1">
      <alignment vertical="center"/>
    </xf>
    <xf numFmtId="38" fontId="3" fillId="0" borderId="47" xfId="1" applyFont="1" applyFill="1" applyBorder="1" applyAlignment="1" applyProtection="1">
      <alignment vertical="center"/>
    </xf>
    <xf numFmtId="38" fontId="3" fillId="0" borderId="47" xfId="1" applyFont="1" applyBorder="1" applyAlignment="1" applyProtection="1">
      <alignment vertical="center"/>
    </xf>
    <xf numFmtId="6" fontId="3" fillId="0" borderId="34" xfId="0" applyNumberFormat="1" applyFont="1" applyBorder="1" applyAlignment="1" applyProtection="1">
      <alignment horizontal="center" vertical="center"/>
    </xf>
    <xf numFmtId="6" fontId="3" fillId="0" borderId="23" xfId="0" applyNumberFormat="1" applyFont="1" applyBorder="1" applyAlignment="1" applyProtection="1">
      <alignment horizontal="right" vertical="center"/>
    </xf>
    <xf numFmtId="6" fontId="3" fillId="0" borderId="71" xfId="0" applyNumberFormat="1" applyFont="1" applyBorder="1" applyAlignment="1" applyProtection="1">
      <alignment horizontal="right" vertical="center"/>
    </xf>
    <xf numFmtId="0" fontId="4" fillId="3" borderId="41" xfId="0" applyFont="1" applyFill="1" applyBorder="1" applyAlignment="1" applyProtection="1">
      <alignment vertical="center"/>
    </xf>
    <xf numFmtId="0" fontId="4" fillId="3" borderId="42" xfId="0" applyFont="1" applyFill="1" applyBorder="1" applyAlignment="1" applyProtection="1">
      <alignment vertical="center"/>
    </xf>
    <xf numFmtId="0" fontId="4" fillId="3" borderId="43" xfId="0" applyFont="1" applyFill="1" applyBorder="1" applyAlignment="1" applyProtection="1">
      <alignment vertical="center"/>
    </xf>
    <xf numFmtId="6" fontId="3" fillId="3" borderId="72" xfId="0" applyNumberFormat="1" applyFont="1" applyFill="1" applyBorder="1" applyAlignment="1" applyProtection="1">
      <alignment horizontal="right" vertical="center"/>
    </xf>
    <xf numFmtId="6" fontId="3" fillId="3" borderId="53" xfId="0" applyNumberFormat="1" applyFont="1" applyFill="1" applyBorder="1" applyAlignment="1" applyProtection="1">
      <alignment horizontal="right" vertical="center"/>
    </xf>
    <xf numFmtId="0" fontId="3" fillId="0" borderId="36" xfId="0" applyFont="1" applyBorder="1" applyAlignment="1" applyProtection="1">
      <alignment vertical="center"/>
    </xf>
    <xf numFmtId="0" fontId="3" fillId="0" borderId="33" xfId="0" applyFont="1" applyBorder="1" applyAlignment="1" applyProtection="1">
      <alignment vertical="center"/>
    </xf>
    <xf numFmtId="0" fontId="3" fillId="0" borderId="65" xfId="0" applyFont="1" applyBorder="1" applyAlignment="1" applyProtection="1">
      <alignment vertical="center"/>
    </xf>
    <xf numFmtId="6" fontId="3" fillId="0" borderId="6" xfId="0" applyNumberFormat="1" applyFont="1" applyBorder="1" applyAlignment="1" applyProtection="1">
      <alignment horizontal="right" vertical="center"/>
    </xf>
    <xf numFmtId="6" fontId="3" fillId="0" borderId="35" xfId="0" applyNumberFormat="1" applyFont="1" applyBorder="1" applyAlignment="1" applyProtection="1">
      <alignment horizontal="right" vertical="center"/>
    </xf>
    <xf numFmtId="0" fontId="3" fillId="0" borderId="2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45" xfId="0" applyFont="1" applyBorder="1" applyAlignment="1" applyProtection="1">
      <alignment vertical="center"/>
    </xf>
    <xf numFmtId="0" fontId="3" fillId="0" borderId="52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3" fillId="0" borderId="51" xfId="0" applyFont="1" applyBorder="1" applyAlignment="1" applyProtection="1">
      <alignment vertical="center"/>
    </xf>
    <xf numFmtId="6" fontId="3" fillId="0" borderId="34" xfId="0" applyNumberFormat="1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179" fontId="3" fillId="0" borderId="18" xfId="0" applyNumberFormat="1" applyFont="1" applyBorder="1" applyAlignment="1" applyProtection="1">
      <alignment vertical="center"/>
    </xf>
    <xf numFmtId="179" fontId="3" fillId="0" borderId="19" xfId="0" applyNumberFormat="1" applyFont="1" applyBorder="1" applyAlignment="1" applyProtection="1">
      <alignment vertical="center"/>
    </xf>
    <xf numFmtId="0" fontId="3" fillId="0" borderId="25" xfId="0" applyFont="1" applyBorder="1" applyAlignment="1" applyProtection="1">
      <alignment horizontal="center" vertical="center"/>
    </xf>
    <xf numFmtId="0" fontId="8" fillId="0" borderId="75" xfId="0" applyFont="1" applyBorder="1" applyAlignment="1" applyProtection="1">
      <alignment horizontal="center" vertical="center" textRotation="255"/>
    </xf>
    <xf numFmtId="0" fontId="8" fillId="0" borderId="44" xfId="0" applyFont="1" applyBorder="1" applyAlignment="1" applyProtection="1">
      <alignment horizontal="center" vertical="center" textRotation="255"/>
    </xf>
    <xf numFmtId="0" fontId="8" fillId="0" borderId="28" xfId="0" applyFont="1" applyBorder="1" applyAlignment="1" applyProtection="1">
      <alignment horizontal="center" vertical="center" textRotation="255"/>
    </xf>
    <xf numFmtId="0" fontId="8" fillId="0" borderId="45" xfId="0" applyFont="1" applyBorder="1" applyAlignment="1" applyProtection="1">
      <alignment horizontal="center" vertical="center" textRotation="255"/>
    </xf>
    <xf numFmtId="0" fontId="8" fillId="0" borderId="63" xfId="0" applyFont="1" applyBorder="1" applyAlignment="1" applyProtection="1">
      <alignment horizontal="center" vertical="center" textRotation="255"/>
    </xf>
    <xf numFmtId="0" fontId="8" fillId="0" borderId="46" xfId="0" applyFont="1" applyBorder="1" applyAlignment="1" applyProtection="1">
      <alignment horizontal="center" vertical="center" textRotation="255"/>
    </xf>
    <xf numFmtId="0" fontId="3" fillId="0" borderId="64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6" fontId="3" fillId="3" borderId="41" xfId="0" applyNumberFormat="1" applyFont="1" applyFill="1" applyBorder="1" applyAlignment="1" applyProtection="1">
      <alignment horizontal="right" vertical="center"/>
    </xf>
    <xf numFmtId="6" fontId="3" fillId="3" borderId="42" xfId="0" applyNumberFormat="1" applyFont="1" applyFill="1" applyBorder="1" applyAlignment="1" applyProtection="1">
      <alignment horizontal="right" vertical="center"/>
    </xf>
    <xf numFmtId="6" fontId="3" fillId="3" borderId="43" xfId="0" applyNumberFormat="1" applyFont="1" applyFill="1" applyBorder="1" applyAlignment="1" applyProtection="1">
      <alignment horizontal="right" vertical="center"/>
    </xf>
    <xf numFmtId="0" fontId="3" fillId="0" borderId="52" xfId="0" applyFont="1" applyBorder="1" applyAlignment="1" applyProtection="1">
      <alignment horizontal="center" vertical="center"/>
    </xf>
    <xf numFmtId="0" fontId="3" fillId="0" borderId="50" xfId="0" applyFont="1" applyBorder="1" applyAlignment="1" applyProtection="1">
      <alignment horizontal="center" vertical="center"/>
    </xf>
    <xf numFmtId="0" fontId="3" fillId="0" borderId="51" xfId="0" applyFont="1" applyBorder="1" applyAlignment="1" applyProtection="1">
      <alignment horizontal="center" vertical="center"/>
    </xf>
    <xf numFmtId="5" fontId="3" fillId="0" borderId="52" xfId="0" applyNumberFormat="1" applyFont="1" applyBorder="1" applyAlignment="1" applyProtection="1">
      <alignment horizontal="center" vertical="center"/>
    </xf>
    <xf numFmtId="5" fontId="3" fillId="0" borderId="50" xfId="0" applyNumberFormat="1" applyFont="1" applyBorder="1" applyAlignment="1" applyProtection="1">
      <alignment horizontal="center" vertical="center"/>
    </xf>
    <xf numFmtId="5" fontId="3" fillId="0" borderId="51" xfId="0" applyNumberFormat="1" applyFont="1" applyBorder="1" applyAlignment="1" applyProtection="1">
      <alignment horizontal="center" vertical="center"/>
    </xf>
    <xf numFmtId="0" fontId="4" fillId="3" borderId="41" xfId="0" applyFont="1" applyFill="1" applyBorder="1" applyAlignment="1" applyProtection="1">
      <alignment horizontal="center" vertical="center"/>
    </xf>
    <xf numFmtId="0" fontId="4" fillId="3" borderId="42" xfId="0" applyFont="1" applyFill="1" applyBorder="1" applyAlignment="1" applyProtection="1">
      <alignment horizontal="center" vertical="center"/>
    </xf>
    <xf numFmtId="0" fontId="4" fillId="3" borderId="43" xfId="0" applyFont="1" applyFill="1" applyBorder="1" applyAlignment="1" applyProtection="1">
      <alignment horizontal="center" vertical="center"/>
    </xf>
    <xf numFmtId="6" fontId="3" fillId="0" borderId="66" xfId="0" applyNumberFormat="1" applyFont="1" applyBorder="1" applyAlignment="1" applyProtection="1">
      <alignment horizontal="center" vertical="center"/>
    </xf>
    <xf numFmtId="6" fontId="3" fillId="0" borderId="64" xfId="0" applyNumberFormat="1" applyFont="1" applyBorder="1" applyAlignment="1" applyProtection="1">
      <alignment horizontal="right" vertical="center"/>
    </xf>
    <xf numFmtId="6" fontId="3" fillId="0" borderId="48" xfId="0" applyNumberFormat="1" applyFont="1" applyBorder="1" applyAlignment="1" applyProtection="1">
      <alignment horizontal="right" vertical="center"/>
    </xf>
    <xf numFmtId="6" fontId="3" fillId="0" borderId="55" xfId="0" applyNumberFormat="1" applyFont="1" applyBorder="1" applyAlignment="1" applyProtection="1">
      <alignment horizontal="right" vertical="center"/>
    </xf>
    <xf numFmtId="6" fontId="3" fillId="0" borderId="36" xfId="0" applyNumberFormat="1" applyFont="1" applyBorder="1" applyAlignment="1" applyProtection="1">
      <alignment horizontal="right" vertical="center"/>
    </xf>
    <xf numFmtId="6" fontId="3" fillId="0" borderId="33" xfId="0" applyNumberFormat="1" applyFont="1" applyBorder="1" applyAlignment="1" applyProtection="1">
      <alignment horizontal="right" vertical="center"/>
    </xf>
    <xf numFmtId="6" fontId="3" fillId="0" borderId="65" xfId="0" applyNumberFormat="1" applyFont="1" applyBorder="1" applyAlignment="1" applyProtection="1">
      <alignment horizontal="right" vertical="center"/>
    </xf>
    <xf numFmtId="6" fontId="3" fillId="0" borderId="37" xfId="0" applyNumberFormat="1" applyFont="1" applyBorder="1" applyAlignment="1" applyProtection="1">
      <alignment horizontal="right" vertical="center"/>
    </xf>
    <xf numFmtId="6" fontId="3" fillId="0" borderId="67" xfId="0" applyNumberFormat="1" applyFont="1" applyBorder="1" applyAlignment="1" applyProtection="1">
      <alignment horizontal="right" vertical="center"/>
    </xf>
    <xf numFmtId="6" fontId="3" fillId="0" borderId="38" xfId="0" applyNumberFormat="1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vertical="center"/>
    </xf>
    <xf numFmtId="6" fontId="3" fillId="0" borderId="59" xfId="0" applyNumberFormat="1" applyFont="1" applyBorder="1" applyAlignment="1" applyProtection="1">
      <alignment horizontal="right" vertical="center"/>
    </xf>
    <xf numFmtId="6" fontId="3" fillId="0" borderId="60" xfId="0" applyNumberFormat="1" applyFont="1" applyBorder="1" applyAlignment="1" applyProtection="1">
      <alignment horizontal="right" vertical="center"/>
    </xf>
    <xf numFmtId="6" fontId="3" fillId="0" borderId="61" xfId="0" applyNumberFormat="1" applyFont="1" applyBorder="1" applyAlignment="1" applyProtection="1">
      <alignment horizontal="right" vertical="center"/>
    </xf>
    <xf numFmtId="6" fontId="3" fillId="4" borderId="37" xfId="0" applyNumberFormat="1" applyFont="1" applyFill="1" applyBorder="1" applyAlignment="1" applyProtection="1">
      <alignment horizontal="right" vertical="center"/>
      <protection locked="0"/>
    </xf>
    <xf numFmtId="6" fontId="3" fillId="4" borderId="67" xfId="0" applyNumberFormat="1" applyFont="1" applyFill="1" applyBorder="1" applyAlignment="1" applyProtection="1">
      <alignment horizontal="right" vertical="center"/>
      <protection locked="0"/>
    </xf>
    <xf numFmtId="6" fontId="3" fillId="4" borderId="38" xfId="0" applyNumberFormat="1" applyFont="1" applyFill="1" applyBorder="1" applyAlignment="1" applyProtection="1">
      <alignment horizontal="right" vertical="center"/>
      <protection locked="0"/>
    </xf>
    <xf numFmtId="6" fontId="3" fillId="0" borderId="66" xfId="0" applyNumberFormat="1" applyFont="1" applyBorder="1" applyAlignment="1" applyProtection="1">
      <alignment horizontal="right" vertical="center"/>
    </xf>
    <xf numFmtId="6" fontId="3" fillId="0" borderId="63" xfId="0" applyNumberFormat="1" applyFont="1" applyBorder="1" applyAlignment="1" applyProtection="1">
      <alignment horizontal="right" vertical="center"/>
    </xf>
    <xf numFmtId="6" fontId="3" fillId="0" borderId="47" xfId="0" applyNumberFormat="1" applyFont="1" applyBorder="1" applyAlignment="1" applyProtection="1">
      <alignment horizontal="right" vertical="center"/>
    </xf>
    <xf numFmtId="6" fontId="3" fillId="0" borderId="46" xfId="0" applyNumberFormat="1" applyFont="1" applyBorder="1" applyAlignment="1" applyProtection="1">
      <alignment horizontal="right" vertical="center"/>
    </xf>
    <xf numFmtId="0" fontId="3" fillId="0" borderId="66" xfId="0" applyFont="1" applyBorder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45" xfId="0" applyFont="1" applyBorder="1" applyAlignment="1" applyProtection="1">
      <alignment horizontal="center" vertical="center"/>
    </xf>
    <xf numFmtId="6" fontId="3" fillId="0" borderId="52" xfId="0" applyNumberFormat="1" applyFont="1" applyBorder="1" applyAlignment="1" applyProtection="1">
      <alignment horizontal="right" vertical="center"/>
    </xf>
    <xf numFmtId="6" fontId="3" fillId="0" borderId="50" xfId="0" applyNumberFormat="1" applyFont="1" applyBorder="1" applyAlignment="1" applyProtection="1">
      <alignment horizontal="right" vertical="center"/>
    </xf>
    <xf numFmtId="6" fontId="3" fillId="0" borderId="51" xfId="0" applyNumberFormat="1" applyFont="1" applyBorder="1" applyAlignment="1" applyProtection="1">
      <alignment horizontal="right" vertical="center"/>
    </xf>
    <xf numFmtId="6" fontId="3" fillId="0" borderId="68" xfId="0" applyNumberFormat="1" applyFont="1" applyBorder="1" applyAlignment="1" applyProtection="1">
      <alignment horizontal="right" vertical="center"/>
    </xf>
    <xf numFmtId="6" fontId="3" fillId="0" borderId="69" xfId="0" applyNumberFormat="1" applyFont="1" applyBorder="1" applyAlignment="1" applyProtection="1">
      <alignment horizontal="right" vertical="center"/>
    </xf>
    <xf numFmtId="6" fontId="3" fillId="0" borderId="70" xfId="0" applyNumberFormat="1" applyFont="1" applyBorder="1" applyAlignment="1" applyProtection="1">
      <alignment horizontal="right" vertical="center"/>
    </xf>
    <xf numFmtId="0" fontId="3" fillId="0" borderId="54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56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vertical="center"/>
    </xf>
    <xf numFmtId="0" fontId="3" fillId="0" borderId="21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/>
    </xf>
    <xf numFmtId="0" fontId="3" fillId="0" borderId="59" xfId="0" applyFont="1" applyBorder="1" applyAlignment="1" applyProtection="1">
      <alignment horizontal="center" vertical="center"/>
    </xf>
    <xf numFmtId="0" fontId="3" fillId="0" borderId="60" xfId="0" applyFont="1" applyBorder="1" applyAlignment="1" applyProtection="1">
      <alignment horizontal="center" vertical="center"/>
    </xf>
    <xf numFmtId="0" fontId="3" fillId="0" borderId="61" xfId="0" applyFont="1" applyBorder="1" applyAlignment="1" applyProtection="1">
      <alignment horizontal="center" vertical="center"/>
    </xf>
    <xf numFmtId="6" fontId="3" fillId="4" borderId="37" xfId="0" applyNumberFormat="1" applyFont="1" applyFill="1" applyBorder="1" applyAlignment="1" applyProtection="1">
      <alignment horizontal="right" vertical="center"/>
    </xf>
    <xf numFmtId="6" fontId="3" fillId="4" borderId="67" xfId="0" applyNumberFormat="1" applyFont="1" applyFill="1" applyBorder="1" applyAlignment="1" applyProtection="1">
      <alignment horizontal="right" vertical="center"/>
    </xf>
    <xf numFmtId="6" fontId="3" fillId="4" borderId="38" xfId="0" applyNumberFormat="1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>
          <a:solidFill>
            <a:sysClr val="windowText" lastClr="00000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10"/>
  <sheetViews>
    <sheetView tabSelected="1" view="pageBreakPreview" zoomScaleNormal="100" zoomScaleSheetLayoutView="100" workbookViewId="0"/>
  </sheetViews>
  <sheetFormatPr defaultColWidth="11.625" defaultRowHeight="18" customHeight="1" x14ac:dyDescent="0.4"/>
  <cols>
    <col min="1" max="1" width="4.125" style="14" customWidth="1"/>
    <col min="2" max="16384" width="11.625" style="14"/>
  </cols>
  <sheetData>
    <row r="1" spans="1:10" ht="18" customHeight="1" x14ac:dyDescent="0.4">
      <c r="A1" s="74"/>
      <c r="B1" s="121"/>
      <c r="C1" s="122"/>
      <c r="D1" s="76"/>
      <c r="E1" s="76"/>
      <c r="F1" s="76"/>
      <c r="G1" s="76"/>
      <c r="H1" s="76"/>
      <c r="I1" s="76"/>
      <c r="J1" s="77"/>
    </row>
    <row r="2" spans="1:10" ht="18" customHeight="1" x14ac:dyDescent="0.4">
      <c r="A2" s="74"/>
      <c r="B2" s="121" t="s">
        <v>129</v>
      </c>
      <c r="C2" s="122"/>
      <c r="D2" s="76"/>
      <c r="E2" s="76"/>
      <c r="F2" s="76"/>
      <c r="G2" s="76"/>
      <c r="H2" s="76"/>
      <c r="I2" s="76"/>
      <c r="J2" s="77"/>
    </row>
    <row r="3" spans="1:10" ht="18" customHeight="1" x14ac:dyDescent="0.4">
      <c r="A3" s="74"/>
      <c r="B3" s="121"/>
      <c r="C3" s="122"/>
      <c r="D3" s="76"/>
      <c r="E3" s="76"/>
      <c r="F3" s="76"/>
      <c r="G3" s="76"/>
      <c r="H3" s="76"/>
      <c r="I3" s="76"/>
      <c r="J3" s="77"/>
    </row>
    <row r="4" spans="1:10" ht="18" customHeight="1" x14ac:dyDescent="0.4">
      <c r="A4" s="74"/>
      <c r="B4" s="121"/>
      <c r="C4" s="122"/>
      <c r="D4" s="76"/>
      <c r="E4" s="76"/>
      <c r="F4" s="76"/>
      <c r="G4" s="76"/>
      <c r="H4" s="76"/>
      <c r="I4" s="76"/>
      <c r="J4" s="77"/>
    </row>
    <row r="5" spans="1:10" ht="18" customHeight="1" x14ac:dyDescent="0.4">
      <c r="A5" s="74"/>
      <c r="B5" s="123" t="s">
        <v>41</v>
      </c>
      <c r="C5" s="124"/>
      <c r="D5" s="125"/>
      <c r="E5" s="125"/>
      <c r="F5" s="125"/>
      <c r="G5" s="76"/>
      <c r="H5" s="76"/>
      <c r="I5" s="76"/>
      <c r="J5" s="77"/>
    </row>
    <row r="6" spans="1:10" ht="18" customHeight="1" x14ac:dyDescent="0.4">
      <c r="B6" s="134" t="s">
        <v>26</v>
      </c>
      <c r="C6" s="135"/>
      <c r="D6" s="136"/>
      <c r="E6" s="137">
        <f>太陽光発電設備!R114+蓄電池!R114+BEMS!R114+充放電設備!R114+EV清掃車!R114+高効率換気空調設備!R114+高効率照明設備!R114+高効率給湯器!R114</f>
        <v>0</v>
      </c>
      <c r="F6" s="138"/>
      <c r="G6" s="14" t="s">
        <v>40</v>
      </c>
    </row>
    <row r="7" spans="1:10" ht="18" customHeight="1" x14ac:dyDescent="0.4">
      <c r="B7" s="139" t="s">
        <v>27</v>
      </c>
      <c r="C7" s="140"/>
      <c r="D7" s="141"/>
      <c r="E7" s="137">
        <f>太陽光発電設備!R115+蓄電池!R115+BEMS!R115+充放電設備!R115+EV清掃車!R115+高効率換気空調設備!R115+高効率照明設備!R115+高効率給湯器!R115</f>
        <v>0</v>
      </c>
      <c r="F7" s="138"/>
      <c r="G7" s="14" t="s">
        <v>40</v>
      </c>
    </row>
    <row r="8" spans="1:10" ht="18" customHeight="1" thickBot="1" x14ac:dyDescent="0.45">
      <c r="B8" s="142" t="s">
        <v>36</v>
      </c>
      <c r="C8" s="143"/>
      <c r="D8" s="144"/>
      <c r="E8" s="127">
        <f>太陽光発電設備!R116+蓄電池!R116+BEMS!R116+充放電設備!R116+EV清掃車!R116+高効率換気空調設備!R116+高効率照明設備!R116+高効率給湯器!R116</f>
        <v>0</v>
      </c>
      <c r="F8" s="128"/>
      <c r="G8" s="14" t="s">
        <v>40</v>
      </c>
    </row>
    <row r="9" spans="1:10" ht="18" customHeight="1" thickBot="1" x14ac:dyDescent="0.45">
      <c r="B9" s="129" t="s">
        <v>28</v>
      </c>
      <c r="C9" s="130"/>
      <c r="D9" s="131"/>
      <c r="E9" s="132">
        <f>太陽光発電設備!R118+蓄電池!R118+BEMS!R118+充放電設備!R118+EV清掃車!R118+高効率換気空調設備!R118+高効率照明設備!R118+高効率給湯器!R118</f>
        <v>0</v>
      </c>
      <c r="F9" s="133"/>
      <c r="G9" s="14" t="s">
        <v>40</v>
      </c>
    </row>
    <row r="10" spans="1:10" ht="18" customHeight="1" x14ac:dyDescent="0.4">
      <c r="E10" s="79"/>
      <c r="F10" s="79"/>
    </row>
  </sheetData>
  <sheetProtection algorithmName="SHA-512" hashValue="IMkhBa5NFCEcbviLqpo3CXwcKs6ESKKtTJToQbCIMTPqzlkToHBK8btk/XLICD5ZdCSPqXj60EXh0oKM3bEAqg==" saltValue="DjDIngxGg8tPZf6od1zEGQ==" spinCount="100000" sheet="1" objects="1" scenarios="1"/>
  <mergeCells count="8">
    <mergeCell ref="E8:F8"/>
    <mergeCell ref="B9:D9"/>
    <mergeCell ref="E9:F9"/>
    <mergeCell ref="B6:D6"/>
    <mergeCell ref="E6:F6"/>
    <mergeCell ref="B7:D7"/>
    <mergeCell ref="E7:F7"/>
    <mergeCell ref="B8:D8"/>
  </mergeCells>
  <phoneticPr fontId="1"/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Y120"/>
  <sheetViews>
    <sheetView zoomScaleNormal="100" workbookViewId="0"/>
  </sheetViews>
  <sheetFormatPr defaultRowHeight="18" customHeight="1" x14ac:dyDescent="0.4"/>
  <cols>
    <col min="1" max="2" width="3.875" style="14" bestFit="1" customWidth="1"/>
    <col min="3" max="3" width="3.875" style="14" customWidth="1"/>
    <col min="4" max="4" width="31.75" style="14" customWidth="1"/>
    <col min="5" max="6" width="5.5" style="14" bestFit="1" customWidth="1"/>
    <col min="7" max="8" width="11.625" style="14" bestFit="1" customWidth="1"/>
    <col min="9" max="10" width="12.75" style="14" bestFit="1" customWidth="1"/>
    <col min="11" max="11" width="9.5" style="14" bestFit="1" customWidth="1"/>
    <col min="12" max="17" width="12.625" style="14" customWidth="1"/>
    <col min="18" max="18" width="9.5" style="14" bestFit="1" customWidth="1"/>
    <col min="19" max="20" width="8.5" style="14" bestFit="1" customWidth="1"/>
    <col min="21" max="21" width="12.75" style="14" bestFit="1" customWidth="1"/>
    <col min="22" max="22" width="5.875" style="14" hidden="1" customWidth="1"/>
    <col min="23" max="23" width="4.625" style="14" customWidth="1"/>
    <col min="24" max="24" width="9.5" style="14" bestFit="1" customWidth="1"/>
    <col min="25" max="25" width="10.5" style="14" bestFit="1" customWidth="1"/>
    <col min="26" max="16384" width="9" style="14"/>
  </cols>
  <sheetData>
    <row r="1" spans="1:24" ht="18" customHeight="1" x14ac:dyDescent="0.4">
      <c r="C1" s="15"/>
      <c r="F1" s="16"/>
      <c r="I1" s="150" t="s">
        <v>19</v>
      </c>
      <c r="J1" s="147"/>
      <c r="K1" s="147"/>
      <c r="L1" s="146" t="s">
        <v>0</v>
      </c>
      <c r="M1" s="147"/>
      <c r="N1" s="147"/>
      <c r="O1" s="17"/>
    </row>
    <row r="2" spans="1:24" ht="18" customHeight="1" x14ac:dyDescent="0.4">
      <c r="A2" s="16"/>
      <c r="B2" s="16"/>
      <c r="C2" s="18"/>
      <c r="D2" s="8" t="s">
        <v>23</v>
      </c>
      <c r="E2" s="8" t="s">
        <v>1</v>
      </c>
      <c r="F2" s="8" t="s">
        <v>2</v>
      </c>
      <c r="G2" s="8" t="s">
        <v>3</v>
      </c>
      <c r="H2" s="8" t="s">
        <v>4</v>
      </c>
      <c r="I2" s="9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10</v>
      </c>
      <c r="O2" s="10" t="s">
        <v>11</v>
      </c>
      <c r="P2" s="10" t="s">
        <v>12</v>
      </c>
      <c r="Q2" s="10" t="s">
        <v>13</v>
      </c>
      <c r="R2" s="10" t="s">
        <v>14</v>
      </c>
      <c r="S2" s="10" t="s">
        <v>15</v>
      </c>
      <c r="T2" s="11" t="s">
        <v>16</v>
      </c>
      <c r="U2" s="12" t="s">
        <v>17</v>
      </c>
      <c r="V2" s="16"/>
      <c r="W2" s="16"/>
    </row>
    <row r="3" spans="1:24" ht="18" customHeight="1" x14ac:dyDescent="0.4">
      <c r="A3" s="151" t="s">
        <v>121</v>
      </c>
      <c r="B3" s="152"/>
      <c r="C3" s="19"/>
      <c r="D3" s="20" t="s">
        <v>60</v>
      </c>
      <c r="E3" s="21">
        <v>40</v>
      </c>
      <c r="F3" s="22" t="s">
        <v>70</v>
      </c>
      <c r="G3" s="23">
        <v>46000</v>
      </c>
      <c r="H3" s="24">
        <f>E3*G3</f>
        <v>1840000</v>
      </c>
      <c r="I3" s="25">
        <f t="shared" ref="I3:I8" si="0">H3</f>
        <v>1840000</v>
      </c>
      <c r="J3" s="26"/>
      <c r="K3" s="26"/>
      <c r="L3" s="26"/>
      <c r="M3" s="26"/>
      <c r="N3" s="26"/>
      <c r="O3" s="27"/>
      <c r="P3" s="27"/>
      <c r="Q3" s="27"/>
      <c r="R3" s="27"/>
      <c r="S3" s="27"/>
      <c r="T3" s="28"/>
      <c r="U3" s="29"/>
      <c r="W3" s="30"/>
    </row>
    <row r="4" spans="1:24" ht="18" customHeight="1" x14ac:dyDescent="0.4">
      <c r="A4" s="153"/>
      <c r="B4" s="154"/>
      <c r="C4" s="19"/>
      <c r="D4" s="31" t="s">
        <v>61</v>
      </c>
      <c r="E4" s="32">
        <v>1</v>
      </c>
      <c r="F4" s="33" t="s">
        <v>71</v>
      </c>
      <c r="G4" s="34">
        <v>140000</v>
      </c>
      <c r="H4" s="24">
        <f>E4*G4</f>
        <v>140000</v>
      </c>
      <c r="I4" s="25">
        <f t="shared" si="0"/>
        <v>140000</v>
      </c>
      <c r="J4" s="26"/>
      <c r="K4" s="26"/>
      <c r="L4" s="26"/>
      <c r="M4" s="26"/>
      <c r="N4" s="26"/>
      <c r="O4" s="27"/>
      <c r="P4" s="27"/>
      <c r="Q4" s="27"/>
      <c r="R4" s="27"/>
      <c r="S4" s="27"/>
      <c r="T4" s="28"/>
      <c r="U4" s="29"/>
      <c r="W4" s="30"/>
      <c r="X4" s="35"/>
    </row>
    <row r="5" spans="1:24" ht="18" customHeight="1" x14ac:dyDescent="0.4">
      <c r="A5" s="153"/>
      <c r="B5" s="154"/>
      <c r="C5" s="19"/>
      <c r="D5" s="31" t="s">
        <v>73</v>
      </c>
      <c r="E5" s="32">
        <v>1</v>
      </c>
      <c r="F5" s="33" t="s">
        <v>71</v>
      </c>
      <c r="G5" s="34">
        <v>150000</v>
      </c>
      <c r="H5" s="24">
        <f>E5*G5</f>
        <v>150000</v>
      </c>
      <c r="I5" s="25">
        <f t="shared" si="0"/>
        <v>150000</v>
      </c>
      <c r="J5" s="26"/>
      <c r="K5" s="26"/>
      <c r="L5" s="26"/>
      <c r="M5" s="26"/>
      <c r="N5" s="26"/>
      <c r="O5" s="27"/>
      <c r="P5" s="27"/>
      <c r="Q5" s="27"/>
      <c r="R5" s="27"/>
      <c r="S5" s="27"/>
      <c r="T5" s="28"/>
      <c r="U5" s="29"/>
      <c r="W5" s="30"/>
      <c r="X5" s="35"/>
    </row>
    <row r="6" spans="1:24" ht="18" customHeight="1" x14ac:dyDescent="0.4">
      <c r="A6" s="153"/>
      <c r="B6" s="154"/>
      <c r="C6" s="19"/>
      <c r="D6" s="31" t="s">
        <v>97</v>
      </c>
      <c r="E6" s="32">
        <v>120</v>
      </c>
      <c r="F6" s="33" t="s">
        <v>72</v>
      </c>
      <c r="G6" s="34">
        <v>300</v>
      </c>
      <c r="H6" s="24">
        <f>E6*G6</f>
        <v>36000</v>
      </c>
      <c r="I6" s="25">
        <f t="shared" si="0"/>
        <v>36000</v>
      </c>
      <c r="J6" s="26"/>
      <c r="K6" s="26"/>
      <c r="L6" s="26"/>
      <c r="M6" s="26"/>
      <c r="N6" s="26"/>
      <c r="O6" s="27"/>
      <c r="P6" s="27"/>
      <c r="Q6" s="27"/>
      <c r="R6" s="27"/>
      <c r="S6" s="27"/>
      <c r="T6" s="28"/>
      <c r="U6" s="29"/>
      <c r="W6" s="30"/>
    </row>
    <row r="7" spans="1:24" ht="18" customHeight="1" x14ac:dyDescent="0.4">
      <c r="A7" s="153"/>
      <c r="B7" s="154"/>
      <c r="C7" s="19"/>
      <c r="D7" s="31" t="s">
        <v>62</v>
      </c>
      <c r="E7" s="32">
        <v>1</v>
      </c>
      <c r="F7" s="33" t="s">
        <v>71</v>
      </c>
      <c r="G7" s="34">
        <v>32000</v>
      </c>
      <c r="H7" s="24">
        <f>E7*G7</f>
        <v>32000</v>
      </c>
      <c r="I7" s="25">
        <f t="shared" si="0"/>
        <v>32000</v>
      </c>
      <c r="J7" s="26"/>
      <c r="K7" s="26"/>
      <c r="L7" s="26"/>
      <c r="M7" s="26"/>
      <c r="N7" s="26"/>
      <c r="O7" s="27"/>
      <c r="P7" s="27"/>
      <c r="Q7" s="27"/>
      <c r="R7" s="27"/>
      <c r="S7" s="27"/>
      <c r="T7" s="28"/>
      <c r="U7" s="29"/>
      <c r="W7" s="30"/>
      <c r="X7" s="35"/>
    </row>
    <row r="8" spans="1:24" ht="18" customHeight="1" x14ac:dyDescent="0.4">
      <c r="A8" s="153"/>
      <c r="B8" s="154"/>
      <c r="C8" s="19"/>
      <c r="D8" s="31" t="s">
        <v>63</v>
      </c>
      <c r="E8" s="32">
        <v>1</v>
      </c>
      <c r="F8" s="33" t="s">
        <v>71</v>
      </c>
      <c r="G8" s="34">
        <v>32000</v>
      </c>
      <c r="H8" s="24">
        <f t="shared" ref="H8:H19" si="1">E8*G8</f>
        <v>32000</v>
      </c>
      <c r="I8" s="25">
        <f t="shared" si="0"/>
        <v>32000</v>
      </c>
      <c r="J8" s="26"/>
      <c r="K8" s="26"/>
      <c r="L8" s="26"/>
      <c r="M8" s="26"/>
      <c r="N8" s="26"/>
      <c r="O8" s="27"/>
      <c r="P8" s="27"/>
      <c r="Q8" s="27"/>
      <c r="R8" s="27"/>
      <c r="S8" s="27"/>
      <c r="T8" s="28"/>
      <c r="U8" s="29"/>
      <c r="W8" s="30"/>
      <c r="X8" s="35"/>
    </row>
    <row r="9" spans="1:24" ht="18" customHeight="1" x14ac:dyDescent="0.4">
      <c r="A9" s="153"/>
      <c r="B9" s="154"/>
      <c r="C9" s="19"/>
      <c r="D9" s="31" t="s">
        <v>64</v>
      </c>
      <c r="E9" s="32">
        <v>1</v>
      </c>
      <c r="F9" s="33" t="s">
        <v>71</v>
      </c>
      <c r="G9" s="34">
        <v>300000</v>
      </c>
      <c r="H9" s="24">
        <f t="shared" si="1"/>
        <v>300000</v>
      </c>
      <c r="I9" s="25"/>
      <c r="J9" s="26">
        <f>H9</f>
        <v>300000</v>
      </c>
      <c r="K9" s="26"/>
      <c r="L9" s="26"/>
      <c r="M9" s="26"/>
      <c r="N9" s="26"/>
      <c r="O9" s="27"/>
      <c r="P9" s="27"/>
      <c r="Q9" s="27"/>
      <c r="R9" s="27"/>
      <c r="S9" s="27"/>
      <c r="T9" s="28"/>
      <c r="U9" s="29"/>
      <c r="W9" s="30"/>
    </row>
    <row r="10" spans="1:24" ht="18" customHeight="1" x14ac:dyDescent="0.4">
      <c r="A10" s="153"/>
      <c r="B10" s="154"/>
      <c r="C10" s="19"/>
      <c r="D10" s="31" t="s">
        <v>65</v>
      </c>
      <c r="E10" s="32">
        <v>1</v>
      </c>
      <c r="F10" s="33" t="s">
        <v>71</v>
      </c>
      <c r="G10" s="34">
        <v>200000</v>
      </c>
      <c r="H10" s="24">
        <f t="shared" si="1"/>
        <v>200000</v>
      </c>
      <c r="I10" s="25"/>
      <c r="J10" s="26">
        <f>H10</f>
        <v>200000</v>
      </c>
      <c r="K10" s="26"/>
      <c r="L10" s="26"/>
      <c r="M10" s="26"/>
      <c r="N10" s="26"/>
      <c r="O10" s="27"/>
      <c r="P10" s="27"/>
      <c r="Q10" s="27"/>
      <c r="R10" s="27"/>
      <c r="S10" s="27"/>
      <c r="T10" s="28"/>
      <c r="U10" s="29"/>
      <c r="W10" s="30"/>
      <c r="X10" s="35"/>
    </row>
    <row r="11" spans="1:24" ht="18" customHeight="1" x14ac:dyDescent="0.4">
      <c r="A11" s="153"/>
      <c r="B11" s="154"/>
      <c r="C11" s="19"/>
      <c r="D11" s="31" t="s">
        <v>66</v>
      </c>
      <c r="E11" s="32">
        <v>1</v>
      </c>
      <c r="F11" s="33" t="s">
        <v>71</v>
      </c>
      <c r="G11" s="34">
        <v>54000</v>
      </c>
      <c r="H11" s="24">
        <f t="shared" si="1"/>
        <v>54000</v>
      </c>
      <c r="I11" s="25"/>
      <c r="J11" s="26"/>
      <c r="K11" s="26"/>
      <c r="L11" s="26">
        <f>H11</f>
        <v>54000</v>
      </c>
      <c r="M11" s="26"/>
      <c r="N11" s="26"/>
      <c r="O11" s="27"/>
      <c r="P11" s="27"/>
      <c r="Q11" s="27"/>
      <c r="R11" s="27"/>
      <c r="S11" s="27"/>
      <c r="T11" s="28"/>
      <c r="U11" s="29"/>
      <c r="W11" s="30"/>
      <c r="X11" s="35"/>
    </row>
    <row r="12" spans="1:24" ht="18" customHeight="1" x14ac:dyDescent="0.4">
      <c r="A12" s="153"/>
      <c r="B12" s="154"/>
      <c r="C12" s="19"/>
      <c r="D12" s="31" t="s">
        <v>67</v>
      </c>
      <c r="E12" s="32">
        <v>1</v>
      </c>
      <c r="F12" s="33" t="s">
        <v>71</v>
      </c>
      <c r="G12" s="34">
        <v>96000</v>
      </c>
      <c r="H12" s="24">
        <f t="shared" si="1"/>
        <v>96000</v>
      </c>
      <c r="I12" s="25"/>
      <c r="J12" s="26"/>
      <c r="K12" s="26"/>
      <c r="L12" s="26"/>
      <c r="M12" s="26">
        <f>H12</f>
        <v>96000</v>
      </c>
      <c r="N12" s="26"/>
      <c r="O12" s="27"/>
      <c r="P12" s="27"/>
      <c r="Q12" s="27"/>
      <c r="R12" s="27"/>
      <c r="S12" s="27"/>
      <c r="T12" s="28"/>
      <c r="U12" s="29"/>
      <c r="W12" s="30"/>
      <c r="X12" s="35"/>
    </row>
    <row r="13" spans="1:24" ht="18" customHeight="1" x14ac:dyDescent="0.4">
      <c r="A13" s="153"/>
      <c r="B13" s="154"/>
      <c r="C13" s="19"/>
      <c r="D13" s="31" t="s">
        <v>68</v>
      </c>
      <c r="E13" s="32">
        <v>1</v>
      </c>
      <c r="F13" s="33" t="s">
        <v>71</v>
      </c>
      <c r="G13" s="34">
        <v>85000</v>
      </c>
      <c r="H13" s="24">
        <f t="shared" si="1"/>
        <v>85000</v>
      </c>
      <c r="I13" s="25"/>
      <c r="J13" s="26"/>
      <c r="K13" s="26"/>
      <c r="L13" s="26"/>
      <c r="M13" s="26"/>
      <c r="N13" s="26"/>
      <c r="O13" s="27"/>
      <c r="P13" s="27"/>
      <c r="Q13" s="27"/>
      <c r="R13" s="27"/>
      <c r="S13" s="27">
        <f>H13</f>
        <v>85000</v>
      </c>
      <c r="T13" s="28"/>
      <c r="U13" s="29"/>
      <c r="W13" s="30"/>
      <c r="X13" s="35"/>
    </row>
    <row r="14" spans="1:24" ht="18" customHeight="1" x14ac:dyDescent="0.4">
      <c r="A14" s="153"/>
      <c r="B14" s="154"/>
      <c r="C14" s="19"/>
      <c r="D14" s="31" t="s">
        <v>69</v>
      </c>
      <c r="E14" s="32">
        <v>1</v>
      </c>
      <c r="F14" s="33" t="s">
        <v>71</v>
      </c>
      <c r="G14" s="34">
        <v>50000</v>
      </c>
      <c r="H14" s="24">
        <f t="shared" si="1"/>
        <v>50000</v>
      </c>
      <c r="I14" s="25"/>
      <c r="J14" s="26"/>
      <c r="K14" s="26"/>
      <c r="L14" s="26"/>
      <c r="M14" s="26"/>
      <c r="N14" s="26"/>
      <c r="O14" s="27"/>
      <c r="P14" s="27"/>
      <c r="Q14" s="27"/>
      <c r="R14" s="27"/>
      <c r="S14" s="27"/>
      <c r="T14" s="28"/>
      <c r="U14" s="29">
        <f>H14</f>
        <v>50000</v>
      </c>
      <c r="W14" s="30"/>
      <c r="X14" s="35"/>
    </row>
    <row r="15" spans="1:24" ht="18" customHeight="1" x14ac:dyDescent="0.4">
      <c r="A15" s="153"/>
      <c r="B15" s="154"/>
      <c r="C15" s="19"/>
      <c r="D15" s="36" t="s">
        <v>74</v>
      </c>
      <c r="E15" s="32">
        <v>1</v>
      </c>
      <c r="F15" s="33" t="s">
        <v>71</v>
      </c>
      <c r="G15" s="34">
        <v>250000</v>
      </c>
      <c r="H15" s="24">
        <f t="shared" si="1"/>
        <v>250000</v>
      </c>
      <c r="I15" s="25"/>
      <c r="J15" s="26"/>
      <c r="K15" s="26"/>
      <c r="L15" s="26"/>
      <c r="M15" s="26"/>
      <c r="N15" s="26">
        <f>H15</f>
        <v>250000</v>
      </c>
      <c r="O15" s="27"/>
      <c r="P15" s="27"/>
      <c r="Q15" s="27"/>
      <c r="R15" s="27"/>
      <c r="S15" s="27"/>
      <c r="T15" s="28"/>
      <c r="U15" s="29"/>
      <c r="W15" s="30"/>
    </row>
    <row r="16" spans="1:24" ht="18" customHeight="1" x14ac:dyDescent="0.4">
      <c r="A16" s="153"/>
      <c r="B16" s="154"/>
      <c r="C16" s="19"/>
      <c r="D16" s="36" t="s">
        <v>75</v>
      </c>
      <c r="E16" s="32">
        <v>1</v>
      </c>
      <c r="F16" s="33" t="s">
        <v>71</v>
      </c>
      <c r="G16" s="34">
        <v>5000</v>
      </c>
      <c r="H16" s="24">
        <f t="shared" si="1"/>
        <v>5000</v>
      </c>
      <c r="I16" s="25"/>
      <c r="J16" s="26"/>
      <c r="K16" s="26"/>
      <c r="L16" s="26"/>
      <c r="M16" s="26"/>
      <c r="N16" s="26"/>
      <c r="O16" s="27"/>
      <c r="P16" s="27"/>
      <c r="Q16" s="27"/>
      <c r="R16" s="27"/>
      <c r="S16" s="27"/>
      <c r="T16" s="28"/>
      <c r="U16" s="29">
        <f>H16</f>
        <v>5000</v>
      </c>
      <c r="W16" s="30"/>
      <c r="X16" s="35"/>
    </row>
    <row r="17" spans="1:24" ht="18" customHeight="1" x14ac:dyDescent="0.4">
      <c r="A17" s="153"/>
      <c r="B17" s="154"/>
      <c r="C17" s="19"/>
      <c r="D17" s="31" t="s">
        <v>76</v>
      </c>
      <c r="E17" s="32">
        <v>1</v>
      </c>
      <c r="F17" s="33" t="s">
        <v>71</v>
      </c>
      <c r="G17" s="34">
        <v>78500</v>
      </c>
      <c r="H17" s="24">
        <f t="shared" si="1"/>
        <v>78500</v>
      </c>
      <c r="I17" s="25"/>
      <c r="J17" s="26"/>
      <c r="K17" s="26"/>
      <c r="L17" s="26"/>
      <c r="M17" s="26"/>
      <c r="N17" s="26">
        <f>H17</f>
        <v>78500</v>
      </c>
      <c r="O17" s="27"/>
      <c r="P17" s="27"/>
      <c r="Q17" s="27"/>
      <c r="R17" s="27"/>
      <c r="S17" s="27"/>
      <c r="T17" s="28"/>
      <c r="U17" s="29"/>
      <c r="W17" s="30"/>
      <c r="X17" s="35"/>
    </row>
    <row r="18" spans="1:24" ht="18" customHeight="1" x14ac:dyDescent="0.4">
      <c r="A18" s="153"/>
      <c r="B18" s="154"/>
      <c r="C18" s="19"/>
      <c r="D18" s="31" t="s">
        <v>77</v>
      </c>
      <c r="E18" s="32">
        <v>1</v>
      </c>
      <c r="F18" s="33" t="s">
        <v>71</v>
      </c>
      <c r="G18" s="34">
        <v>1500</v>
      </c>
      <c r="H18" s="24">
        <f t="shared" ref="H18" si="2">E18*G18</f>
        <v>1500</v>
      </c>
      <c r="I18" s="25"/>
      <c r="J18" s="26"/>
      <c r="K18" s="26"/>
      <c r="L18" s="26"/>
      <c r="M18" s="26"/>
      <c r="N18" s="26"/>
      <c r="O18" s="27"/>
      <c r="P18" s="27"/>
      <c r="Q18" s="27"/>
      <c r="R18" s="27"/>
      <c r="S18" s="27"/>
      <c r="T18" s="28"/>
      <c r="U18" s="29">
        <f>H18</f>
        <v>1500</v>
      </c>
      <c r="W18" s="30"/>
      <c r="X18" s="35"/>
    </row>
    <row r="19" spans="1:24" ht="18" customHeight="1" x14ac:dyDescent="0.4">
      <c r="A19" s="153"/>
      <c r="B19" s="154"/>
      <c r="C19" s="19"/>
      <c r="D19" s="37"/>
      <c r="E19" s="38"/>
      <c r="F19" s="39"/>
      <c r="G19" s="40"/>
      <c r="H19" s="24">
        <f t="shared" si="1"/>
        <v>0</v>
      </c>
      <c r="I19" s="41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3"/>
      <c r="U19" s="44"/>
    </row>
    <row r="20" spans="1:24" ht="18" customHeight="1" x14ac:dyDescent="0.4">
      <c r="A20" s="155"/>
      <c r="B20" s="156"/>
      <c r="C20" s="19"/>
      <c r="D20" s="45" t="s">
        <v>18</v>
      </c>
      <c r="E20" s="38"/>
      <c r="F20" s="39"/>
      <c r="G20" s="148">
        <f>SUM(H3:H19)</f>
        <v>3350000</v>
      </c>
      <c r="H20" s="149"/>
      <c r="I20" s="41">
        <f t="shared" ref="I20:U20" si="3">SUM(I3:I19)</f>
        <v>2230000</v>
      </c>
      <c r="J20" s="42">
        <f t="shared" si="3"/>
        <v>500000</v>
      </c>
      <c r="K20" s="42">
        <f t="shared" si="3"/>
        <v>0</v>
      </c>
      <c r="L20" s="42">
        <f t="shared" si="3"/>
        <v>54000</v>
      </c>
      <c r="M20" s="42">
        <f t="shared" si="3"/>
        <v>96000</v>
      </c>
      <c r="N20" s="42">
        <f t="shared" si="3"/>
        <v>328500</v>
      </c>
      <c r="O20" s="42">
        <f t="shared" si="3"/>
        <v>0</v>
      </c>
      <c r="P20" s="42">
        <f t="shared" si="3"/>
        <v>0</v>
      </c>
      <c r="Q20" s="42">
        <f t="shared" si="3"/>
        <v>0</v>
      </c>
      <c r="R20" s="42">
        <f t="shared" si="3"/>
        <v>0</v>
      </c>
      <c r="S20" s="42">
        <f t="shared" si="3"/>
        <v>85000</v>
      </c>
      <c r="T20" s="42">
        <f t="shared" si="3"/>
        <v>0</v>
      </c>
      <c r="U20" s="46">
        <f t="shared" si="3"/>
        <v>56500</v>
      </c>
      <c r="V20" s="47">
        <f>SUM(I20:U20)</f>
        <v>3350000</v>
      </c>
      <c r="W20" s="48" t="str">
        <f>IF(G20=V20,"〇","×")</f>
        <v>〇</v>
      </c>
    </row>
    <row r="21" spans="1:24" ht="18" customHeight="1" x14ac:dyDescent="0.4">
      <c r="A21" s="49"/>
      <c r="C21" s="15"/>
      <c r="F21" s="16"/>
      <c r="H21" s="50"/>
      <c r="N21" s="51"/>
      <c r="O21" s="51"/>
      <c r="Q21" s="52" t="s">
        <v>25</v>
      </c>
      <c r="R21" s="145">
        <f>SUM(I20:T20)</f>
        <v>3293500</v>
      </c>
      <c r="S21" s="145"/>
      <c r="T21" s="145"/>
      <c r="U21" s="53"/>
    </row>
    <row r="22" spans="1:24" ht="18" customHeight="1" thickBot="1" x14ac:dyDescent="0.45">
      <c r="A22" s="54"/>
      <c r="B22" s="55"/>
      <c r="C22" s="56"/>
      <c r="D22" s="57"/>
      <c r="E22" s="58"/>
      <c r="F22" s="59"/>
      <c r="G22" s="60"/>
      <c r="H22" s="61"/>
      <c r="I22" s="62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4"/>
      <c r="V22" s="65"/>
      <c r="W22" s="65"/>
    </row>
    <row r="23" spans="1:24" ht="18" customHeight="1" x14ac:dyDescent="0.4">
      <c r="C23" s="15"/>
      <c r="F23" s="16"/>
      <c r="H23" s="15"/>
      <c r="I23" s="18"/>
      <c r="J23" s="66"/>
      <c r="K23" s="15"/>
      <c r="L23" s="67"/>
      <c r="M23" s="15"/>
      <c r="N23" s="68"/>
      <c r="O23" s="68"/>
      <c r="P23" s="15"/>
      <c r="Q23" s="69"/>
      <c r="R23" s="70"/>
      <c r="S23" s="71"/>
      <c r="T23" s="70"/>
      <c r="U23" s="15"/>
    </row>
    <row r="24" spans="1:24" ht="18" customHeight="1" x14ac:dyDescent="0.4">
      <c r="A24" s="15"/>
      <c r="B24" s="15"/>
      <c r="C24" s="15"/>
      <c r="F24" s="16"/>
      <c r="I24" s="150" t="s">
        <v>19</v>
      </c>
      <c r="J24" s="147"/>
      <c r="K24" s="147"/>
      <c r="L24" s="146" t="s">
        <v>0</v>
      </c>
      <c r="M24" s="147"/>
      <c r="N24" s="147"/>
      <c r="O24" s="17"/>
    </row>
    <row r="25" spans="1:24" ht="18" customHeight="1" x14ac:dyDescent="0.4">
      <c r="A25" s="18"/>
      <c r="B25" s="18"/>
      <c r="C25" s="18"/>
      <c r="D25" s="8" t="s">
        <v>23</v>
      </c>
      <c r="E25" s="8" t="s">
        <v>1</v>
      </c>
      <c r="F25" s="8" t="s">
        <v>2</v>
      </c>
      <c r="G25" s="8" t="s">
        <v>3</v>
      </c>
      <c r="H25" s="8" t="s">
        <v>4</v>
      </c>
      <c r="I25" s="9" t="s">
        <v>5</v>
      </c>
      <c r="J25" s="10" t="s">
        <v>6</v>
      </c>
      <c r="K25" s="10" t="s">
        <v>7</v>
      </c>
      <c r="L25" s="10" t="s">
        <v>8</v>
      </c>
      <c r="M25" s="10" t="s">
        <v>9</v>
      </c>
      <c r="N25" s="10" t="s">
        <v>10</v>
      </c>
      <c r="O25" s="10" t="s">
        <v>11</v>
      </c>
      <c r="P25" s="10" t="s">
        <v>12</v>
      </c>
      <c r="Q25" s="10" t="s">
        <v>13</v>
      </c>
      <c r="R25" s="10" t="s">
        <v>14</v>
      </c>
      <c r="S25" s="10" t="s">
        <v>15</v>
      </c>
      <c r="T25" s="11" t="s">
        <v>16</v>
      </c>
      <c r="U25" s="12" t="s">
        <v>17</v>
      </c>
      <c r="V25" s="16"/>
      <c r="W25" s="16"/>
    </row>
    <row r="26" spans="1:24" s="2" customFormat="1" ht="18" customHeight="1" x14ac:dyDescent="0.4">
      <c r="A26" s="112"/>
      <c r="B26" s="112"/>
      <c r="C26" s="93"/>
      <c r="D26" s="94"/>
      <c r="E26" s="95"/>
      <c r="F26" s="96"/>
      <c r="G26" s="97"/>
      <c r="H26" s="98">
        <f>E26*G26</f>
        <v>0</v>
      </c>
      <c r="I26" s="99"/>
      <c r="J26" s="13"/>
      <c r="K26" s="13"/>
      <c r="L26" s="13"/>
      <c r="M26" s="13"/>
      <c r="N26" s="13"/>
      <c r="O26" s="100"/>
      <c r="P26" s="100"/>
      <c r="Q26" s="100"/>
      <c r="R26" s="100"/>
      <c r="S26" s="100"/>
      <c r="T26" s="101"/>
      <c r="U26" s="102"/>
      <c r="W26" s="113"/>
    </row>
    <row r="27" spans="1:24" s="2" customFormat="1" ht="18" customHeight="1" x14ac:dyDescent="0.4">
      <c r="A27" s="112"/>
      <c r="B27" s="112"/>
      <c r="C27" s="93"/>
      <c r="D27" s="103"/>
      <c r="E27" s="104"/>
      <c r="F27" s="3"/>
      <c r="G27" s="105"/>
      <c r="H27" s="98">
        <f>E27*G27</f>
        <v>0</v>
      </c>
      <c r="I27" s="99"/>
      <c r="J27" s="13"/>
      <c r="K27" s="13"/>
      <c r="L27" s="13"/>
      <c r="M27" s="13"/>
      <c r="N27" s="13"/>
      <c r="O27" s="100"/>
      <c r="P27" s="100"/>
      <c r="Q27" s="100"/>
      <c r="R27" s="100"/>
      <c r="S27" s="100"/>
      <c r="T27" s="101"/>
      <c r="U27" s="102"/>
      <c r="W27" s="113"/>
      <c r="X27" s="115"/>
    </row>
    <row r="28" spans="1:24" s="2" customFormat="1" ht="18" customHeight="1" x14ac:dyDescent="0.4">
      <c r="A28" s="112"/>
      <c r="B28" s="112"/>
      <c r="C28" s="93"/>
      <c r="D28" s="103"/>
      <c r="E28" s="104"/>
      <c r="F28" s="3"/>
      <c r="G28" s="105"/>
      <c r="H28" s="98">
        <f>E28*G28</f>
        <v>0</v>
      </c>
      <c r="I28" s="99"/>
      <c r="J28" s="13"/>
      <c r="K28" s="13"/>
      <c r="L28" s="13"/>
      <c r="M28" s="13"/>
      <c r="N28" s="13"/>
      <c r="O28" s="100"/>
      <c r="P28" s="100"/>
      <c r="Q28" s="100"/>
      <c r="R28" s="100"/>
      <c r="S28" s="100"/>
      <c r="T28" s="101"/>
      <c r="U28" s="102"/>
      <c r="W28" s="113"/>
      <c r="X28" s="115"/>
    </row>
    <row r="29" spans="1:24" s="2" customFormat="1" ht="18" customHeight="1" x14ac:dyDescent="0.4">
      <c r="A29" s="112"/>
      <c r="B29" s="112"/>
      <c r="C29" s="93"/>
      <c r="D29" s="103"/>
      <c r="E29" s="104"/>
      <c r="F29" s="3"/>
      <c r="G29" s="105"/>
      <c r="H29" s="98">
        <f>E29*G29</f>
        <v>0</v>
      </c>
      <c r="I29" s="99"/>
      <c r="J29" s="13"/>
      <c r="K29" s="13"/>
      <c r="L29" s="13"/>
      <c r="M29" s="13"/>
      <c r="N29" s="13"/>
      <c r="O29" s="100"/>
      <c r="P29" s="100"/>
      <c r="Q29" s="100"/>
      <c r="R29" s="100"/>
      <c r="S29" s="100"/>
      <c r="T29" s="101"/>
      <c r="U29" s="102"/>
      <c r="W29" s="113"/>
      <c r="X29" s="116"/>
    </row>
    <row r="30" spans="1:24" s="2" customFormat="1" ht="18" customHeight="1" x14ac:dyDescent="0.4">
      <c r="A30" s="112"/>
      <c r="B30" s="112"/>
      <c r="C30" s="93"/>
      <c r="D30" s="103"/>
      <c r="E30" s="104"/>
      <c r="F30" s="3"/>
      <c r="G30" s="105"/>
      <c r="H30" s="98">
        <f t="shared" ref="H30:H46" si="4">E30*G30</f>
        <v>0</v>
      </c>
      <c r="I30" s="99"/>
      <c r="J30" s="13"/>
      <c r="K30" s="13"/>
      <c r="L30" s="13"/>
      <c r="M30" s="13"/>
      <c r="N30" s="13"/>
      <c r="O30" s="100"/>
      <c r="P30" s="100"/>
      <c r="Q30" s="100"/>
      <c r="R30" s="100"/>
      <c r="S30" s="100"/>
      <c r="T30" s="101"/>
      <c r="U30" s="102"/>
      <c r="W30" s="113"/>
      <c r="X30" s="115"/>
    </row>
    <row r="31" spans="1:24" s="2" customFormat="1" ht="18" customHeight="1" x14ac:dyDescent="0.4">
      <c r="A31" s="112"/>
      <c r="B31" s="112"/>
      <c r="C31" s="93"/>
      <c r="D31" s="103"/>
      <c r="E31" s="104"/>
      <c r="F31" s="3"/>
      <c r="G31" s="105"/>
      <c r="H31" s="98">
        <f t="shared" si="4"/>
        <v>0</v>
      </c>
      <c r="I31" s="99"/>
      <c r="J31" s="13"/>
      <c r="K31" s="13"/>
      <c r="L31" s="13"/>
      <c r="M31" s="13"/>
      <c r="N31" s="13"/>
      <c r="O31" s="100"/>
      <c r="P31" s="100"/>
      <c r="Q31" s="100"/>
      <c r="R31" s="100"/>
      <c r="S31" s="100"/>
      <c r="T31" s="101"/>
      <c r="U31" s="102"/>
      <c r="W31" s="113"/>
      <c r="X31" s="115"/>
    </row>
    <row r="32" spans="1:24" s="2" customFormat="1" ht="18" customHeight="1" x14ac:dyDescent="0.4">
      <c r="A32" s="112"/>
      <c r="B32" s="112"/>
      <c r="C32" s="93"/>
      <c r="D32" s="103"/>
      <c r="E32" s="104"/>
      <c r="F32" s="3"/>
      <c r="G32" s="105"/>
      <c r="H32" s="98">
        <f t="shared" si="4"/>
        <v>0</v>
      </c>
      <c r="I32" s="99"/>
      <c r="J32" s="13"/>
      <c r="K32" s="13"/>
      <c r="L32" s="13"/>
      <c r="M32" s="13"/>
      <c r="N32" s="13"/>
      <c r="O32" s="100"/>
      <c r="P32" s="100"/>
      <c r="Q32" s="100"/>
      <c r="R32" s="100"/>
      <c r="S32" s="100"/>
      <c r="T32" s="101"/>
      <c r="U32" s="102"/>
      <c r="W32" s="113"/>
      <c r="X32" s="115"/>
    </row>
    <row r="33" spans="1:25" s="2" customFormat="1" ht="18" customHeight="1" x14ac:dyDescent="0.4">
      <c r="A33" s="112"/>
      <c r="B33" s="112"/>
      <c r="C33" s="93"/>
      <c r="D33" s="103"/>
      <c r="E33" s="104"/>
      <c r="F33" s="3"/>
      <c r="G33" s="105"/>
      <c r="H33" s="98">
        <f t="shared" si="4"/>
        <v>0</v>
      </c>
      <c r="I33" s="99"/>
      <c r="J33" s="13"/>
      <c r="K33" s="13"/>
      <c r="L33" s="13"/>
      <c r="M33" s="13"/>
      <c r="N33" s="13"/>
      <c r="O33" s="100"/>
      <c r="P33" s="100"/>
      <c r="Q33" s="100"/>
      <c r="R33" s="100"/>
      <c r="S33" s="100"/>
      <c r="T33" s="101"/>
      <c r="U33" s="102"/>
      <c r="W33" s="113"/>
      <c r="X33" s="115"/>
    </row>
    <row r="34" spans="1:25" s="2" customFormat="1" ht="18" customHeight="1" x14ac:dyDescent="0.4">
      <c r="A34" s="112"/>
      <c r="B34" s="112"/>
      <c r="C34" s="93"/>
      <c r="D34" s="103"/>
      <c r="E34" s="104"/>
      <c r="F34" s="3"/>
      <c r="G34" s="105"/>
      <c r="H34" s="98">
        <f t="shared" si="4"/>
        <v>0</v>
      </c>
      <c r="I34" s="99"/>
      <c r="J34" s="13"/>
      <c r="K34" s="13"/>
      <c r="L34" s="13"/>
      <c r="M34" s="13"/>
      <c r="N34" s="13"/>
      <c r="O34" s="100"/>
      <c r="P34" s="100"/>
      <c r="Q34" s="100"/>
      <c r="R34" s="100"/>
      <c r="S34" s="100"/>
      <c r="T34" s="101"/>
      <c r="U34" s="102"/>
      <c r="W34" s="113"/>
      <c r="X34" s="115"/>
    </row>
    <row r="35" spans="1:25" s="2" customFormat="1" ht="18" customHeight="1" x14ac:dyDescent="0.4">
      <c r="A35" s="112"/>
      <c r="B35" s="112"/>
      <c r="C35" s="93"/>
      <c r="D35" s="103"/>
      <c r="E35" s="104"/>
      <c r="F35" s="3"/>
      <c r="G35" s="105"/>
      <c r="H35" s="98">
        <f t="shared" si="4"/>
        <v>0</v>
      </c>
      <c r="I35" s="99"/>
      <c r="J35" s="13"/>
      <c r="K35" s="13"/>
      <c r="L35" s="13"/>
      <c r="M35" s="13"/>
      <c r="N35" s="13"/>
      <c r="O35" s="100"/>
      <c r="P35" s="100"/>
      <c r="Q35" s="100"/>
      <c r="R35" s="100"/>
      <c r="S35" s="100"/>
      <c r="T35" s="101"/>
      <c r="U35" s="102"/>
      <c r="W35" s="113"/>
      <c r="X35" s="116"/>
    </row>
    <row r="36" spans="1:25" s="2" customFormat="1" ht="18" customHeight="1" x14ac:dyDescent="0.4">
      <c r="A36" s="112"/>
      <c r="B36" s="112"/>
      <c r="C36" s="93"/>
      <c r="D36" s="103"/>
      <c r="E36" s="104"/>
      <c r="F36" s="3"/>
      <c r="G36" s="105"/>
      <c r="H36" s="98">
        <f t="shared" si="4"/>
        <v>0</v>
      </c>
      <c r="I36" s="99"/>
      <c r="J36" s="13"/>
      <c r="K36" s="13"/>
      <c r="L36" s="13"/>
      <c r="M36" s="13"/>
      <c r="N36" s="13"/>
      <c r="O36" s="100"/>
      <c r="P36" s="100"/>
      <c r="Q36" s="100"/>
      <c r="R36" s="100"/>
      <c r="S36" s="100"/>
      <c r="T36" s="101"/>
      <c r="U36" s="102"/>
      <c r="W36" s="113"/>
      <c r="X36" s="115"/>
    </row>
    <row r="37" spans="1:25" s="2" customFormat="1" ht="18" customHeight="1" x14ac:dyDescent="0.4">
      <c r="A37" s="112"/>
      <c r="B37" s="112"/>
      <c r="C37" s="93"/>
      <c r="D37" s="103"/>
      <c r="E37" s="104"/>
      <c r="F37" s="3"/>
      <c r="G37" s="105"/>
      <c r="H37" s="98">
        <f t="shared" si="4"/>
        <v>0</v>
      </c>
      <c r="I37" s="99"/>
      <c r="J37" s="13"/>
      <c r="K37" s="13"/>
      <c r="L37" s="13"/>
      <c r="M37" s="13"/>
      <c r="N37" s="13"/>
      <c r="O37" s="100"/>
      <c r="P37" s="100"/>
      <c r="Q37" s="100"/>
      <c r="R37" s="100"/>
      <c r="S37" s="100"/>
      <c r="T37" s="101"/>
      <c r="U37" s="102"/>
      <c r="W37" s="113"/>
      <c r="X37" s="115"/>
    </row>
    <row r="38" spans="1:25" s="2" customFormat="1" ht="18" customHeight="1" x14ac:dyDescent="0.4">
      <c r="A38" s="112"/>
      <c r="B38" s="112"/>
      <c r="C38" s="93"/>
      <c r="D38" s="103"/>
      <c r="E38" s="104"/>
      <c r="F38" s="3"/>
      <c r="G38" s="105"/>
      <c r="H38" s="98">
        <f t="shared" si="4"/>
        <v>0</v>
      </c>
      <c r="I38" s="99"/>
      <c r="J38" s="13"/>
      <c r="K38" s="13"/>
      <c r="L38" s="13"/>
      <c r="M38" s="13"/>
      <c r="N38" s="13"/>
      <c r="O38" s="100"/>
      <c r="P38" s="100"/>
      <c r="Q38" s="100"/>
      <c r="R38" s="100"/>
      <c r="S38" s="100"/>
      <c r="T38" s="101"/>
      <c r="U38" s="102"/>
      <c r="W38" s="113"/>
      <c r="X38" s="116"/>
    </row>
    <row r="39" spans="1:25" s="2" customFormat="1" ht="18" customHeight="1" x14ac:dyDescent="0.4">
      <c r="A39" s="112"/>
      <c r="B39" s="112"/>
      <c r="C39" s="93"/>
      <c r="D39" s="103"/>
      <c r="E39" s="104"/>
      <c r="F39" s="3"/>
      <c r="G39" s="105"/>
      <c r="H39" s="98">
        <f t="shared" si="4"/>
        <v>0</v>
      </c>
      <c r="I39" s="99"/>
      <c r="J39" s="13"/>
      <c r="K39" s="13"/>
      <c r="L39" s="13"/>
      <c r="M39" s="13"/>
      <c r="N39" s="13"/>
      <c r="O39" s="100"/>
      <c r="P39" s="100"/>
      <c r="Q39" s="100"/>
      <c r="R39" s="100"/>
      <c r="S39" s="100"/>
      <c r="T39" s="101"/>
      <c r="U39" s="102"/>
      <c r="W39" s="113"/>
      <c r="X39" s="115"/>
    </row>
    <row r="40" spans="1:25" s="2" customFormat="1" ht="18" customHeight="1" x14ac:dyDescent="0.4">
      <c r="A40" s="112"/>
      <c r="B40" s="112"/>
      <c r="C40" s="93"/>
      <c r="D40" s="103"/>
      <c r="E40" s="104"/>
      <c r="F40" s="3"/>
      <c r="G40" s="105"/>
      <c r="H40" s="98">
        <f t="shared" si="4"/>
        <v>0</v>
      </c>
      <c r="I40" s="99"/>
      <c r="J40" s="13"/>
      <c r="K40" s="13"/>
      <c r="L40" s="13"/>
      <c r="M40" s="13"/>
      <c r="N40" s="13"/>
      <c r="O40" s="100"/>
      <c r="P40" s="100"/>
      <c r="Q40" s="100"/>
      <c r="R40" s="100"/>
      <c r="S40" s="100"/>
      <c r="T40" s="101"/>
      <c r="U40" s="102"/>
      <c r="W40" s="113"/>
      <c r="X40" s="115"/>
    </row>
    <row r="41" spans="1:25" s="2" customFormat="1" ht="18" customHeight="1" x14ac:dyDescent="0.4">
      <c r="A41" s="112"/>
      <c r="B41" s="112"/>
      <c r="C41" s="93"/>
      <c r="D41" s="103"/>
      <c r="E41" s="104"/>
      <c r="F41" s="3"/>
      <c r="G41" s="105"/>
      <c r="H41" s="98">
        <f t="shared" si="4"/>
        <v>0</v>
      </c>
      <c r="I41" s="99"/>
      <c r="J41" s="13"/>
      <c r="K41" s="13"/>
      <c r="L41" s="13"/>
      <c r="M41" s="13"/>
      <c r="N41" s="13"/>
      <c r="O41" s="100"/>
      <c r="P41" s="100"/>
      <c r="Q41" s="100"/>
      <c r="R41" s="100"/>
      <c r="S41" s="100"/>
      <c r="T41" s="101"/>
      <c r="U41" s="102"/>
      <c r="W41" s="113"/>
      <c r="X41" s="116"/>
    </row>
    <row r="42" spans="1:25" s="2" customFormat="1" ht="18" customHeight="1" x14ac:dyDescent="0.4">
      <c r="A42" s="112"/>
      <c r="B42" s="112"/>
      <c r="C42" s="93"/>
      <c r="D42" s="103"/>
      <c r="E42" s="104"/>
      <c r="F42" s="3"/>
      <c r="G42" s="105"/>
      <c r="H42" s="98">
        <f t="shared" si="4"/>
        <v>0</v>
      </c>
      <c r="I42" s="99"/>
      <c r="J42" s="13"/>
      <c r="K42" s="13"/>
      <c r="L42" s="13"/>
      <c r="M42" s="13"/>
      <c r="N42" s="13"/>
      <c r="O42" s="100"/>
      <c r="P42" s="100"/>
      <c r="Q42" s="100"/>
      <c r="R42" s="100"/>
      <c r="S42" s="100"/>
      <c r="T42" s="101"/>
      <c r="U42" s="102"/>
      <c r="W42" s="113"/>
      <c r="X42" s="115"/>
      <c r="Y42" s="1"/>
    </row>
    <row r="43" spans="1:25" s="2" customFormat="1" ht="18" customHeight="1" x14ac:dyDescent="0.4">
      <c r="A43" s="112"/>
      <c r="B43" s="112"/>
      <c r="C43" s="93"/>
      <c r="D43" s="103"/>
      <c r="E43" s="104"/>
      <c r="F43" s="3"/>
      <c r="G43" s="105"/>
      <c r="H43" s="98">
        <f t="shared" si="4"/>
        <v>0</v>
      </c>
      <c r="I43" s="99"/>
      <c r="J43" s="13"/>
      <c r="K43" s="13"/>
      <c r="L43" s="13"/>
      <c r="M43" s="13"/>
      <c r="N43" s="13"/>
      <c r="O43" s="100"/>
      <c r="P43" s="100"/>
      <c r="Q43" s="100"/>
      <c r="R43" s="100"/>
      <c r="S43" s="100"/>
      <c r="T43" s="101"/>
      <c r="U43" s="102"/>
      <c r="W43" s="113"/>
      <c r="X43" s="115"/>
      <c r="Y43" s="1"/>
    </row>
    <row r="44" spans="1:25" s="2" customFormat="1" ht="18" customHeight="1" x14ac:dyDescent="0.4">
      <c r="A44" s="112"/>
      <c r="B44" s="112"/>
      <c r="C44" s="93"/>
      <c r="D44" s="103"/>
      <c r="E44" s="104"/>
      <c r="F44" s="3"/>
      <c r="G44" s="105"/>
      <c r="H44" s="98">
        <f t="shared" si="4"/>
        <v>0</v>
      </c>
      <c r="I44" s="99"/>
      <c r="J44" s="13"/>
      <c r="K44" s="13"/>
      <c r="L44" s="13"/>
      <c r="M44" s="13"/>
      <c r="N44" s="13"/>
      <c r="O44" s="100"/>
      <c r="P44" s="100"/>
      <c r="Q44" s="100"/>
      <c r="R44" s="100"/>
      <c r="S44" s="100"/>
      <c r="T44" s="101"/>
      <c r="U44" s="102"/>
      <c r="W44" s="113"/>
      <c r="X44" s="117"/>
      <c r="Y44" s="117"/>
    </row>
    <row r="45" spans="1:25" s="2" customFormat="1" ht="18" customHeight="1" x14ac:dyDescent="0.4">
      <c r="A45" s="112"/>
      <c r="B45" s="112"/>
      <c r="C45" s="93"/>
      <c r="D45" s="103"/>
      <c r="E45" s="104"/>
      <c r="F45" s="3"/>
      <c r="G45" s="105"/>
      <c r="H45" s="98">
        <f t="shared" si="4"/>
        <v>0</v>
      </c>
      <c r="I45" s="99"/>
      <c r="J45" s="13"/>
      <c r="K45" s="13"/>
      <c r="L45" s="13"/>
      <c r="M45" s="13"/>
      <c r="N45" s="13"/>
      <c r="O45" s="100"/>
      <c r="P45" s="100"/>
      <c r="Q45" s="100"/>
      <c r="R45" s="100"/>
      <c r="S45" s="100"/>
      <c r="T45" s="101"/>
      <c r="U45" s="102"/>
      <c r="W45" s="113"/>
      <c r="X45" s="118"/>
      <c r="Y45" s="119"/>
    </row>
    <row r="46" spans="1:25" s="2" customFormat="1" ht="18" customHeight="1" x14ac:dyDescent="0.4">
      <c r="A46" s="112"/>
      <c r="B46" s="112"/>
      <c r="C46" s="93"/>
      <c r="D46" s="103"/>
      <c r="E46" s="104"/>
      <c r="F46" s="3"/>
      <c r="G46" s="105"/>
      <c r="H46" s="98">
        <f t="shared" si="4"/>
        <v>0</v>
      </c>
      <c r="I46" s="99"/>
      <c r="J46" s="13"/>
      <c r="K46" s="13"/>
      <c r="L46" s="13"/>
      <c r="M46" s="13"/>
      <c r="N46" s="13"/>
      <c r="O46" s="100"/>
      <c r="P46" s="100"/>
      <c r="Q46" s="100"/>
      <c r="R46" s="100"/>
      <c r="S46" s="100"/>
      <c r="T46" s="101"/>
      <c r="U46" s="102"/>
      <c r="W46" s="113"/>
      <c r="X46" s="118"/>
      <c r="Y46" s="119"/>
    </row>
    <row r="47" spans="1:25" s="2" customFormat="1" ht="18" customHeight="1" x14ac:dyDescent="0.4">
      <c r="A47" s="112"/>
      <c r="B47" s="112"/>
      <c r="C47" s="93"/>
      <c r="D47" s="103"/>
      <c r="E47" s="104"/>
      <c r="F47" s="3"/>
      <c r="G47" s="105"/>
      <c r="H47" s="98">
        <f>E47*G47</f>
        <v>0</v>
      </c>
      <c r="I47" s="99"/>
      <c r="J47" s="13"/>
      <c r="K47" s="13"/>
      <c r="L47" s="13"/>
      <c r="M47" s="13"/>
      <c r="N47" s="13"/>
      <c r="O47" s="100"/>
      <c r="P47" s="100"/>
      <c r="Q47" s="100"/>
      <c r="R47" s="100"/>
      <c r="S47" s="100"/>
      <c r="T47" s="101"/>
      <c r="U47" s="102"/>
      <c r="W47" s="113"/>
      <c r="X47" s="115"/>
    </row>
    <row r="48" spans="1:25" s="2" customFormat="1" ht="18" customHeight="1" x14ac:dyDescent="0.4">
      <c r="A48" s="112"/>
      <c r="B48" s="112"/>
      <c r="C48" s="93"/>
      <c r="D48" s="103"/>
      <c r="E48" s="104"/>
      <c r="F48" s="3"/>
      <c r="G48" s="105"/>
      <c r="H48" s="98">
        <f>E48*G48</f>
        <v>0</v>
      </c>
      <c r="I48" s="99"/>
      <c r="J48" s="13"/>
      <c r="K48" s="13"/>
      <c r="L48" s="13"/>
      <c r="M48" s="13"/>
      <c r="N48" s="13"/>
      <c r="O48" s="100"/>
      <c r="P48" s="100"/>
      <c r="Q48" s="100"/>
      <c r="R48" s="100"/>
      <c r="S48" s="100"/>
      <c r="T48" s="101"/>
      <c r="U48" s="102"/>
      <c r="W48" s="113"/>
      <c r="X48" s="115"/>
    </row>
    <row r="49" spans="1:25" s="2" customFormat="1" ht="18" customHeight="1" x14ac:dyDescent="0.4">
      <c r="A49" s="112"/>
      <c r="B49" s="112"/>
      <c r="C49" s="93"/>
      <c r="D49" s="103"/>
      <c r="E49" s="104"/>
      <c r="F49" s="3"/>
      <c r="G49" s="105"/>
      <c r="H49" s="98">
        <f>E49*G49</f>
        <v>0</v>
      </c>
      <c r="I49" s="99"/>
      <c r="J49" s="13"/>
      <c r="K49" s="13"/>
      <c r="L49" s="13"/>
      <c r="M49" s="13"/>
      <c r="N49" s="13"/>
      <c r="O49" s="100"/>
      <c r="P49" s="100"/>
      <c r="Q49" s="100"/>
      <c r="R49" s="100"/>
      <c r="S49" s="100"/>
      <c r="T49" s="101"/>
      <c r="U49" s="102"/>
      <c r="W49" s="113"/>
      <c r="X49" s="116"/>
    </row>
    <row r="50" spans="1:25" s="2" customFormat="1" ht="18" customHeight="1" x14ac:dyDescent="0.4">
      <c r="A50" s="112"/>
      <c r="B50" s="112"/>
      <c r="C50" s="93"/>
      <c r="D50" s="103"/>
      <c r="E50" s="104"/>
      <c r="F50" s="3"/>
      <c r="G50" s="105"/>
      <c r="H50" s="98">
        <f t="shared" ref="H50:H88" si="5">E50*G50</f>
        <v>0</v>
      </c>
      <c r="I50" s="99"/>
      <c r="J50" s="13"/>
      <c r="K50" s="13"/>
      <c r="L50" s="13"/>
      <c r="M50" s="13"/>
      <c r="N50" s="13"/>
      <c r="O50" s="100"/>
      <c r="P50" s="100"/>
      <c r="Q50" s="100"/>
      <c r="R50" s="100"/>
      <c r="S50" s="100"/>
      <c r="T50" s="101"/>
      <c r="U50" s="102"/>
      <c r="W50" s="113"/>
      <c r="X50" s="115"/>
    </row>
    <row r="51" spans="1:25" s="2" customFormat="1" ht="18" customHeight="1" x14ac:dyDescent="0.4">
      <c r="A51" s="112"/>
      <c r="B51" s="112"/>
      <c r="C51" s="93"/>
      <c r="D51" s="103"/>
      <c r="E51" s="104"/>
      <c r="F51" s="3"/>
      <c r="G51" s="105"/>
      <c r="H51" s="98">
        <f t="shared" si="5"/>
        <v>0</v>
      </c>
      <c r="I51" s="99"/>
      <c r="J51" s="13"/>
      <c r="K51" s="13"/>
      <c r="L51" s="13"/>
      <c r="M51" s="13"/>
      <c r="N51" s="13"/>
      <c r="O51" s="100"/>
      <c r="P51" s="100"/>
      <c r="Q51" s="100"/>
      <c r="R51" s="100"/>
      <c r="S51" s="100"/>
      <c r="T51" s="101"/>
      <c r="U51" s="102"/>
      <c r="W51" s="113"/>
      <c r="X51" s="115"/>
    </row>
    <row r="52" spans="1:25" s="2" customFormat="1" ht="18" customHeight="1" x14ac:dyDescent="0.4">
      <c r="A52" s="112"/>
      <c r="B52" s="112"/>
      <c r="C52" s="93"/>
      <c r="D52" s="103"/>
      <c r="E52" s="104"/>
      <c r="F52" s="3"/>
      <c r="G52" s="105"/>
      <c r="H52" s="98">
        <f t="shared" si="5"/>
        <v>0</v>
      </c>
      <c r="I52" s="99"/>
      <c r="J52" s="13"/>
      <c r="K52" s="13"/>
      <c r="L52" s="13"/>
      <c r="M52" s="13"/>
      <c r="N52" s="13"/>
      <c r="O52" s="100"/>
      <c r="P52" s="100"/>
      <c r="Q52" s="100"/>
      <c r="R52" s="100"/>
      <c r="S52" s="100"/>
      <c r="T52" s="101"/>
      <c r="U52" s="102"/>
      <c r="W52" s="113"/>
      <c r="X52" s="115"/>
    </row>
    <row r="53" spans="1:25" s="2" customFormat="1" ht="18" customHeight="1" x14ac:dyDescent="0.4">
      <c r="A53" s="112"/>
      <c r="B53" s="112"/>
      <c r="C53" s="93"/>
      <c r="D53" s="103"/>
      <c r="E53" s="104"/>
      <c r="F53" s="3"/>
      <c r="G53" s="105"/>
      <c r="H53" s="98">
        <f t="shared" si="5"/>
        <v>0</v>
      </c>
      <c r="I53" s="99"/>
      <c r="J53" s="13"/>
      <c r="K53" s="13"/>
      <c r="L53" s="13"/>
      <c r="M53" s="13"/>
      <c r="N53" s="13"/>
      <c r="O53" s="100"/>
      <c r="P53" s="100"/>
      <c r="Q53" s="100"/>
      <c r="R53" s="100"/>
      <c r="S53" s="100"/>
      <c r="T53" s="101"/>
      <c r="U53" s="102"/>
      <c r="W53" s="113"/>
      <c r="X53" s="115"/>
    </row>
    <row r="54" spans="1:25" s="2" customFormat="1" ht="18" customHeight="1" x14ac:dyDescent="0.4">
      <c r="A54" s="112"/>
      <c r="B54" s="112"/>
      <c r="C54" s="93"/>
      <c r="D54" s="103"/>
      <c r="E54" s="104"/>
      <c r="F54" s="3"/>
      <c r="G54" s="105"/>
      <c r="H54" s="98">
        <f t="shared" si="5"/>
        <v>0</v>
      </c>
      <c r="I54" s="99"/>
      <c r="J54" s="13"/>
      <c r="K54" s="13"/>
      <c r="L54" s="13"/>
      <c r="M54" s="13"/>
      <c r="N54" s="13"/>
      <c r="O54" s="100"/>
      <c r="P54" s="100"/>
      <c r="Q54" s="100"/>
      <c r="R54" s="100"/>
      <c r="S54" s="100"/>
      <c r="T54" s="101"/>
      <c r="U54" s="102"/>
      <c r="W54" s="113"/>
      <c r="X54" s="115"/>
    </row>
    <row r="55" spans="1:25" s="2" customFormat="1" ht="18" customHeight="1" x14ac:dyDescent="0.4">
      <c r="A55" s="112"/>
      <c r="B55" s="112"/>
      <c r="C55" s="93"/>
      <c r="D55" s="103"/>
      <c r="E55" s="104"/>
      <c r="F55" s="3"/>
      <c r="G55" s="105"/>
      <c r="H55" s="98">
        <f t="shared" si="5"/>
        <v>0</v>
      </c>
      <c r="I55" s="99"/>
      <c r="J55" s="13"/>
      <c r="K55" s="13"/>
      <c r="L55" s="13"/>
      <c r="M55" s="13"/>
      <c r="N55" s="13"/>
      <c r="O55" s="100"/>
      <c r="P55" s="100"/>
      <c r="Q55" s="100"/>
      <c r="R55" s="100"/>
      <c r="S55" s="100"/>
      <c r="T55" s="101"/>
      <c r="U55" s="102"/>
      <c r="W55" s="113"/>
      <c r="X55" s="116"/>
    </row>
    <row r="56" spans="1:25" s="2" customFormat="1" ht="18" customHeight="1" x14ac:dyDescent="0.4">
      <c r="A56" s="112"/>
      <c r="B56" s="112"/>
      <c r="C56" s="93"/>
      <c r="D56" s="103"/>
      <c r="E56" s="104"/>
      <c r="F56" s="3"/>
      <c r="G56" s="105"/>
      <c r="H56" s="98">
        <f t="shared" si="5"/>
        <v>0</v>
      </c>
      <c r="I56" s="99"/>
      <c r="J56" s="13"/>
      <c r="K56" s="13"/>
      <c r="L56" s="13"/>
      <c r="M56" s="13"/>
      <c r="N56" s="13"/>
      <c r="O56" s="100"/>
      <c r="P56" s="100"/>
      <c r="Q56" s="100"/>
      <c r="R56" s="100"/>
      <c r="S56" s="100"/>
      <c r="T56" s="101"/>
      <c r="U56" s="102"/>
      <c r="W56" s="113"/>
      <c r="X56" s="115"/>
    </row>
    <row r="57" spans="1:25" s="2" customFormat="1" ht="18" customHeight="1" x14ac:dyDescent="0.4">
      <c r="A57" s="112"/>
      <c r="B57" s="112"/>
      <c r="C57" s="93"/>
      <c r="D57" s="103"/>
      <c r="E57" s="104"/>
      <c r="F57" s="3"/>
      <c r="G57" s="105"/>
      <c r="H57" s="98">
        <f t="shared" si="5"/>
        <v>0</v>
      </c>
      <c r="I57" s="99"/>
      <c r="J57" s="13"/>
      <c r="K57" s="13"/>
      <c r="L57" s="13"/>
      <c r="M57" s="13"/>
      <c r="N57" s="13"/>
      <c r="O57" s="100"/>
      <c r="P57" s="100"/>
      <c r="Q57" s="100"/>
      <c r="R57" s="100"/>
      <c r="S57" s="100"/>
      <c r="T57" s="101"/>
      <c r="U57" s="102"/>
      <c r="W57" s="113"/>
      <c r="X57" s="115"/>
    </row>
    <row r="58" spans="1:25" s="2" customFormat="1" ht="18" customHeight="1" x14ac:dyDescent="0.4">
      <c r="A58" s="112"/>
      <c r="B58" s="112"/>
      <c r="C58" s="93"/>
      <c r="D58" s="103"/>
      <c r="E58" s="104"/>
      <c r="F58" s="3"/>
      <c r="G58" s="105"/>
      <c r="H58" s="98">
        <f t="shared" si="5"/>
        <v>0</v>
      </c>
      <c r="I58" s="99"/>
      <c r="J58" s="13"/>
      <c r="K58" s="13"/>
      <c r="L58" s="13"/>
      <c r="M58" s="13"/>
      <c r="N58" s="13"/>
      <c r="O58" s="100"/>
      <c r="P58" s="100"/>
      <c r="Q58" s="100"/>
      <c r="R58" s="100"/>
      <c r="S58" s="100"/>
      <c r="T58" s="101"/>
      <c r="U58" s="102"/>
      <c r="W58" s="113"/>
      <c r="X58" s="116"/>
    </row>
    <row r="59" spans="1:25" s="2" customFormat="1" ht="18" customHeight="1" x14ac:dyDescent="0.4">
      <c r="A59" s="112"/>
      <c r="B59" s="112"/>
      <c r="C59" s="93"/>
      <c r="D59" s="103"/>
      <c r="E59" s="104"/>
      <c r="F59" s="3"/>
      <c r="G59" s="105"/>
      <c r="H59" s="98">
        <f t="shared" si="5"/>
        <v>0</v>
      </c>
      <c r="I59" s="99"/>
      <c r="J59" s="13"/>
      <c r="K59" s="13"/>
      <c r="L59" s="13"/>
      <c r="M59" s="13"/>
      <c r="N59" s="13"/>
      <c r="O59" s="100"/>
      <c r="P59" s="100"/>
      <c r="Q59" s="100"/>
      <c r="R59" s="100"/>
      <c r="S59" s="100"/>
      <c r="T59" s="101"/>
      <c r="U59" s="102"/>
      <c r="W59" s="113"/>
      <c r="X59" s="115"/>
    </row>
    <row r="60" spans="1:25" s="2" customFormat="1" ht="18" customHeight="1" x14ac:dyDescent="0.4">
      <c r="A60" s="112"/>
      <c r="B60" s="112"/>
      <c r="C60" s="93"/>
      <c r="D60" s="103"/>
      <c r="E60" s="104"/>
      <c r="F60" s="3"/>
      <c r="G60" s="105"/>
      <c r="H60" s="98">
        <f t="shared" si="5"/>
        <v>0</v>
      </c>
      <c r="I60" s="99"/>
      <c r="J60" s="13"/>
      <c r="K60" s="13"/>
      <c r="L60" s="13"/>
      <c r="M60" s="13"/>
      <c r="N60" s="13"/>
      <c r="O60" s="100"/>
      <c r="P60" s="100"/>
      <c r="Q60" s="100"/>
      <c r="R60" s="100"/>
      <c r="S60" s="100"/>
      <c r="T60" s="101"/>
      <c r="U60" s="102"/>
      <c r="W60" s="113"/>
      <c r="X60" s="115"/>
    </row>
    <row r="61" spans="1:25" s="2" customFormat="1" ht="18" customHeight="1" x14ac:dyDescent="0.4">
      <c r="A61" s="112"/>
      <c r="B61" s="112"/>
      <c r="C61" s="93"/>
      <c r="D61" s="103"/>
      <c r="E61" s="104"/>
      <c r="F61" s="3"/>
      <c r="G61" s="105"/>
      <c r="H61" s="98">
        <f t="shared" si="5"/>
        <v>0</v>
      </c>
      <c r="I61" s="99"/>
      <c r="J61" s="13"/>
      <c r="K61" s="13"/>
      <c r="L61" s="13"/>
      <c r="M61" s="13"/>
      <c r="N61" s="13"/>
      <c r="O61" s="100"/>
      <c r="P61" s="100"/>
      <c r="Q61" s="100"/>
      <c r="R61" s="100"/>
      <c r="S61" s="100"/>
      <c r="T61" s="101"/>
      <c r="U61" s="102"/>
      <c r="W61" s="113"/>
      <c r="X61" s="116"/>
    </row>
    <row r="62" spans="1:25" s="2" customFormat="1" ht="18" customHeight="1" x14ac:dyDescent="0.4">
      <c r="A62" s="112"/>
      <c r="B62" s="112"/>
      <c r="C62" s="93"/>
      <c r="D62" s="103"/>
      <c r="E62" s="104"/>
      <c r="F62" s="3"/>
      <c r="G62" s="105"/>
      <c r="H62" s="98">
        <f t="shared" si="5"/>
        <v>0</v>
      </c>
      <c r="I62" s="99"/>
      <c r="J62" s="13"/>
      <c r="K62" s="13"/>
      <c r="L62" s="13"/>
      <c r="M62" s="13"/>
      <c r="N62" s="13"/>
      <c r="O62" s="100"/>
      <c r="P62" s="100"/>
      <c r="Q62" s="100"/>
      <c r="R62" s="100"/>
      <c r="S62" s="100"/>
      <c r="T62" s="101"/>
      <c r="U62" s="102"/>
      <c r="W62" s="113"/>
      <c r="X62" s="115"/>
      <c r="Y62" s="1"/>
    </row>
    <row r="63" spans="1:25" s="2" customFormat="1" ht="18" customHeight="1" x14ac:dyDescent="0.4">
      <c r="A63" s="112"/>
      <c r="B63" s="112"/>
      <c r="C63" s="93"/>
      <c r="D63" s="103"/>
      <c r="E63" s="104"/>
      <c r="F63" s="3"/>
      <c r="G63" s="105"/>
      <c r="H63" s="98">
        <f t="shared" si="5"/>
        <v>0</v>
      </c>
      <c r="I63" s="99"/>
      <c r="J63" s="13"/>
      <c r="K63" s="13"/>
      <c r="L63" s="13"/>
      <c r="M63" s="13"/>
      <c r="N63" s="13"/>
      <c r="O63" s="100"/>
      <c r="P63" s="100"/>
      <c r="Q63" s="100"/>
      <c r="R63" s="100"/>
      <c r="S63" s="100"/>
      <c r="T63" s="101"/>
      <c r="U63" s="102"/>
      <c r="W63" s="113"/>
      <c r="X63" s="115"/>
      <c r="Y63" s="1"/>
    </row>
    <row r="64" spans="1:25" s="2" customFormat="1" ht="18" customHeight="1" x14ac:dyDescent="0.4">
      <c r="A64" s="112"/>
      <c r="B64" s="112"/>
      <c r="C64" s="93"/>
      <c r="D64" s="103"/>
      <c r="E64" s="104"/>
      <c r="F64" s="3"/>
      <c r="G64" s="105"/>
      <c r="H64" s="98">
        <f t="shared" si="5"/>
        <v>0</v>
      </c>
      <c r="I64" s="99"/>
      <c r="J64" s="13"/>
      <c r="K64" s="13"/>
      <c r="L64" s="13"/>
      <c r="M64" s="13"/>
      <c r="N64" s="13"/>
      <c r="O64" s="100"/>
      <c r="P64" s="100"/>
      <c r="Q64" s="100"/>
      <c r="R64" s="100"/>
      <c r="S64" s="100"/>
      <c r="T64" s="101"/>
      <c r="U64" s="102"/>
      <c r="W64" s="113"/>
      <c r="X64" s="115"/>
      <c r="Y64" s="1"/>
    </row>
    <row r="65" spans="1:25" s="2" customFormat="1" ht="18" customHeight="1" x14ac:dyDescent="0.4">
      <c r="A65" s="112"/>
      <c r="B65" s="112"/>
      <c r="C65" s="93"/>
      <c r="D65" s="103"/>
      <c r="E65" s="104"/>
      <c r="F65" s="3"/>
      <c r="G65" s="105"/>
      <c r="H65" s="98">
        <f t="shared" si="5"/>
        <v>0</v>
      </c>
      <c r="I65" s="99"/>
      <c r="J65" s="13"/>
      <c r="K65" s="13"/>
      <c r="L65" s="13"/>
      <c r="M65" s="13"/>
      <c r="N65" s="13"/>
      <c r="O65" s="100"/>
      <c r="P65" s="100"/>
      <c r="Q65" s="100"/>
      <c r="R65" s="100"/>
      <c r="S65" s="100"/>
      <c r="T65" s="101"/>
      <c r="U65" s="102"/>
      <c r="W65" s="113"/>
      <c r="X65" s="117"/>
      <c r="Y65" s="117"/>
    </row>
    <row r="66" spans="1:25" s="2" customFormat="1" ht="18" customHeight="1" x14ac:dyDescent="0.4">
      <c r="A66" s="112"/>
      <c r="B66" s="112"/>
      <c r="C66" s="93"/>
      <c r="D66" s="103"/>
      <c r="E66" s="104"/>
      <c r="F66" s="3"/>
      <c r="G66" s="105"/>
      <c r="H66" s="98">
        <f t="shared" si="5"/>
        <v>0</v>
      </c>
      <c r="I66" s="99"/>
      <c r="J66" s="13"/>
      <c r="K66" s="13"/>
      <c r="L66" s="13"/>
      <c r="M66" s="13"/>
      <c r="N66" s="13"/>
      <c r="O66" s="100"/>
      <c r="P66" s="100"/>
      <c r="Q66" s="100"/>
      <c r="R66" s="100"/>
      <c r="S66" s="100"/>
      <c r="T66" s="101"/>
      <c r="U66" s="102"/>
      <c r="W66" s="113"/>
      <c r="X66" s="118"/>
      <c r="Y66" s="119"/>
    </row>
    <row r="67" spans="1:25" s="2" customFormat="1" ht="18" customHeight="1" x14ac:dyDescent="0.4">
      <c r="A67" s="112"/>
      <c r="B67" s="112"/>
      <c r="C67" s="93"/>
      <c r="D67" s="103"/>
      <c r="E67" s="104"/>
      <c r="F67" s="3"/>
      <c r="G67" s="105"/>
      <c r="H67" s="98">
        <f t="shared" si="5"/>
        <v>0</v>
      </c>
      <c r="I67" s="99"/>
      <c r="J67" s="13"/>
      <c r="K67" s="13"/>
      <c r="L67" s="13"/>
      <c r="M67" s="13"/>
      <c r="N67" s="13"/>
      <c r="O67" s="100"/>
      <c r="P67" s="100"/>
      <c r="Q67" s="100"/>
      <c r="R67" s="100"/>
      <c r="S67" s="100"/>
      <c r="T67" s="101"/>
      <c r="U67" s="102"/>
      <c r="W67" s="113"/>
      <c r="X67" s="118"/>
      <c r="Y67" s="119"/>
    </row>
    <row r="68" spans="1:25" s="2" customFormat="1" ht="18" customHeight="1" x14ac:dyDescent="0.4">
      <c r="A68" s="112"/>
      <c r="B68" s="112"/>
      <c r="C68" s="93"/>
      <c r="D68" s="103"/>
      <c r="E68" s="104"/>
      <c r="F68" s="3"/>
      <c r="G68" s="105"/>
      <c r="H68" s="98">
        <f>E68*G68</f>
        <v>0</v>
      </c>
      <c r="I68" s="99"/>
      <c r="J68" s="13"/>
      <c r="K68" s="13"/>
      <c r="L68" s="13"/>
      <c r="M68" s="13"/>
      <c r="N68" s="13"/>
      <c r="O68" s="100"/>
      <c r="P68" s="100"/>
      <c r="Q68" s="100"/>
      <c r="R68" s="100"/>
      <c r="S68" s="100"/>
      <c r="T68" s="101"/>
      <c r="U68" s="102"/>
      <c r="W68" s="113"/>
      <c r="X68" s="115"/>
    </row>
    <row r="69" spans="1:25" s="2" customFormat="1" ht="18" customHeight="1" x14ac:dyDescent="0.4">
      <c r="A69" s="112"/>
      <c r="B69" s="112"/>
      <c r="C69" s="93"/>
      <c r="D69" s="103"/>
      <c r="E69" s="104"/>
      <c r="F69" s="3"/>
      <c r="G69" s="105"/>
      <c r="H69" s="98">
        <f>E69*G69</f>
        <v>0</v>
      </c>
      <c r="I69" s="99"/>
      <c r="J69" s="13"/>
      <c r="K69" s="13"/>
      <c r="L69" s="13"/>
      <c r="M69" s="13"/>
      <c r="N69" s="13"/>
      <c r="O69" s="100"/>
      <c r="P69" s="100"/>
      <c r="Q69" s="100"/>
      <c r="R69" s="100"/>
      <c r="S69" s="100"/>
      <c r="T69" s="101"/>
      <c r="U69" s="102"/>
      <c r="W69" s="113"/>
      <c r="X69" s="115"/>
    </row>
    <row r="70" spans="1:25" s="2" customFormat="1" ht="18" customHeight="1" x14ac:dyDescent="0.4">
      <c r="A70" s="112"/>
      <c r="B70" s="112"/>
      <c r="C70" s="93"/>
      <c r="D70" s="103"/>
      <c r="E70" s="104"/>
      <c r="F70" s="3"/>
      <c r="G70" s="105"/>
      <c r="H70" s="98">
        <f>E70*G70</f>
        <v>0</v>
      </c>
      <c r="I70" s="99"/>
      <c r="J70" s="13"/>
      <c r="K70" s="13"/>
      <c r="L70" s="13"/>
      <c r="M70" s="13"/>
      <c r="N70" s="13"/>
      <c r="O70" s="100"/>
      <c r="P70" s="100"/>
      <c r="Q70" s="100"/>
      <c r="R70" s="100"/>
      <c r="S70" s="100"/>
      <c r="T70" s="101"/>
      <c r="U70" s="102"/>
      <c r="W70" s="113"/>
      <c r="X70" s="116"/>
    </row>
    <row r="71" spans="1:25" s="2" customFormat="1" ht="18" customHeight="1" x14ac:dyDescent="0.4">
      <c r="A71" s="112"/>
      <c r="B71" s="112"/>
      <c r="C71" s="93"/>
      <c r="D71" s="103"/>
      <c r="E71" s="104"/>
      <c r="F71" s="3"/>
      <c r="G71" s="105"/>
      <c r="H71" s="98">
        <f t="shared" ref="H71:H83" si="6">E71*G71</f>
        <v>0</v>
      </c>
      <c r="I71" s="99"/>
      <c r="J71" s="13"/>
      <c r="K71" s="13"/>
      <c r="L71" s="13"/>
      <c r="M71" s="13"/>
      <c r="N71" s="13"/>
      <c r="O71" s="100"/>
      <c r="P71" s="100"/>
      <c r="Q71" s="100"/>
      <c r="R71" s="100"/>
      <c r="S71" s="100"/>
      <c r="T71" s="101"/>
      <c r="U71" s="102"/>
      <c r="W71" s="113"/>
      <c r="X71" s="115"/>
    </row>
    <row r="72" spans="1:25" s="2" customFormat="1" ht="18" customHeight="1" x14ac:dyDescent="0.4">
      <c r="A72" s="112"/>
      <c r="B72" s="112"/>
      <c r="C72" s="93"/>
      <c r="D72" s="103"/>
      <c r="E72" s="104"/>
      <c r="F72" s="3"/>
      <c r="G72" s="105"/>
      <c r="H72" s="98">
        <f t="shared" si="6"/>
        <v>0</v>
      </c>
      <c r="I72" s="99"/>
      <c r="J72" s="13"/>
      <c r="K72" s="13"/>
      <c r="L72" s="13"/>
      <c r="M72" s="13"/>
      <c r="N72" s="13"/>
      <c r="O72" s="100"/>
      <c r="P72" s="100"/>
      <c r="Q72" s="100"/>
      <c r="R72" s="100"/>
      <c r="S72" s="100"/>
      <c r="T72" s="101"/>
      <c r="U72" s="102"/>
      <c r="W72" s="113"/>
      <c r="X72" s="115"/>
    </row>
    <row r="73" spans="1:25" s="2" customFormat="1" ht="18" customHeight="1" x14ac:dyDescent="0.4">
      <c r="A73" s="112"/>
      <c r="B73" s="112"/>
      <c r="C73" s="93"/>
      <c r="D73" s="103"/>
      <c r="E73" s="104"/>
      <c r="F73" s="3"/>
      <c r="G73" s="105"/>
      <c r="H73" s="98">
        <f t="shared" si="6"/>
        <v>0</v>
      </c>
      <c r="I73" s="99"/>
      <c r="J73" s="13"/>
      <c r="K73" s="13"/>
      <c r="L73" s="13"/>
      <c r="M73" s="13"/>
      <c r="N73" s="13"/>
      <c r="O73" s="100"/>
      <c r="P73" s="100"/>
      <c r="Q73" s="100"/>
      <c r="R73" s="100"/>
      <c r="S73" s="100"/>
      <c r="T73" s="101"/>
      <c r="U73" s="102"/>
      <c r="W73" s="113"/>
      <c r="X73" s="115"/>
    </row>
    <row r="74" spans="1:25" s="2" customFormat="1" ht="18" customHeight="1" x14ac:dyDescent="0.4">
      <c r="A74" s="112"/>
      <c r="B74" s="112"/>
      <c r="C74" s="93"/>
      <c r="D74" s="103"/>
      <c r="E74" s="104"/>
      <c r="F74" s="3"/>
      <c r="G74" s="105"/>
      <c r="H74" s="98">
        <f t="shared" si="6"/>
        <v>0</v>
      </c>
      <c r="I74" s="99"/>
      <c r="J74" s="13"/>
      <c r="K74" s="13"/>
      <c r="L74" s="13"/>
      <c r="M74" s="13"/>
      <c r="N74" s="13"/>
      <c r="O74" s="100"/>
      <c r="P74" s="100"/>
      <c r="Q74" s="100"/>
      <c r="R74" s="100"/>
      <c r="S74" s="100"/>
      <c r="T74" s="101"/>
      <c r="U74" s="102"/>
      <c r="W74" s="113"/>
      <c r="X74" s="115"/>
    </row>
    <row r="75" spans="1:25" s="2" customFormat="1" ht="18" customHeight="1" x14ac:dyDescent="0.4">
      <c r="A75" s="112"/>
      <c r="B75" s="112"/>
      <c r="C75" s="93"/>
      <c r="D75" s="103"/>
      <c r="E75" s="104"/>
      <c r="F75" s="3"/>
      <c r="G75" s="105"/>
      <c r="H75" s="98">
        <f t="shared" si="6"/>
        <v>0</v>
      </c>
      <c r="I75" s="99"/>
      <c r="J75" s="13"/>
      <c r="K75" s="13"/>
      <c r="L75" s="13"/>
      <c r="M75" s="13"/>
      <c r="N75" s="13"/>
      <c r="O75" s="100"/>
      <c r="P75" s="100"/>
      <c r="Q75" s="100"/>
      <c r="R75" s="100"/>
      <c r="S75" s="100"/>
      <c r="T75" s="101"/>
      <c r="U75" s="102"/>
      <c r="W75" s="113"/>
      <c r="X75" s="115"/>
    </row>
    <row r="76" spans="1:25" s="2" customFormat="1" ht="18" customHeight="1" x14ac:dyDescent="0.4">
      <c r="A76" s="112"/>
      <c r="B76" s="112"/>
      <c r="C76" s="93"/>
      <c r="D76" s="103"/>
      <c r="E76" s="104"/>
      <c r="F76" s="3"/>
      <c r="G76" s="105"/>
      <c r="H76" s="98">
        <f t="shared" si="6"/>
        <v>0</v>
      </c>
      <c r="I76" s="99"/>
      <c r="J76" s="13"/>
      <c r="K76" s="13"/>
      <c r="L76" s="13"/>
      <c r="M76" s="13"/>
      <c r="N76" s="13"/>
      <c r="O76" s="100"/>
      <c r="P76" s="100"/>
      <c r="Q76" s="100"/>
      <c r="R76" s="100"/>
      <c r="S76" s="100"/>
      <c r="T76" s="101"/>
      <c r="U76" s="102"/>
      <c r="W76" s="113"/>
      <c r="X76" s="116"/>
    </row>
    <row r="77" spans="1:25" s="2" customFormat="1" ht="18" customHeight="1" x14ac:dyDescent="0.4">
      <c r="A77" s="112"/>
      <c r="B77" s="112"/>
      <c r="C77" s="93"/>
      <c r="D77" s="103"/>
      <c r="E77" s="104"/>
      <c r="F77" s="3"/>
      <c r="G77" s="105"/>
      <c r="H77" s="98">
        <f t="shared" si="6"/>
        <v>0</v>
      </c>
      <c r="I77" s="99"/>
      <c r="J77" s="13"/>
      <c r="K77" s="13"/>
      <c r="L77" s="13"/>
      <c r="M77" s="13"/>
      <c r="N77" s="13"/>
      <c r="O77" s="100"/>
      <c r="P77" s="100"/>
      <c r="Q77" s="100"/>
      <c r="R77" s="100"/>
      <c r="S77" s="100"/>
      <c r="T77" s="101"/>
      <c r="U77" s="102"/>
      <c r="W77" s="113"/>
      <c r="X77" s="115"/>
    </row>
    <row r="78" spans="1:25" s="2" customFormat="1" ht="18" customHeight="1" x14ac:dyDescent="0.4">
      <c r="A78" s="112"/>
      <c r="B78" s="112"/>
      <c r="C78" s="93"/>
      <c r="D78" s="103"/>
      <c r="E78" s="104"/>
      <c r="F78" s="3"/>
      <c r="G78" s="105"/>
      <c r="H78" s="98">
        <f t="shared" si="6"/>
        <v>0</v>
      </c>
      <c r="I78" s="99"/>
      <c r="J78" s="13"/>
      <c r="K78" s="13"/>
      <c r="L78" s="13"/>
      <c r="M78" s="13"/>
      <c r="N78" s="13"/>
      <c r="O78" s="100"/>
      <c r="P78" s="100"/>
      <c r="Q78" s="100"/>
      <c r="R78" s="100"/>
      <c r="S78" s="100"/>
      <c r="T78" s="101"/>
      <c r="U78" s="102"/>
      <c r="W78" s="113"/>
      <c r="X78" s="115"/>
    </row>
    <row r="79" spans="1:25" s="2" customFormat="1" ht="18" customHeight="1" x14ac:dyDescent="0.4">
      <c r="A79" s="112"/>
      <c r="B79" s="112"/>
      <c r="C79" s="93"/>
      <c r="D79" s="103"/>
      <c r="E79" s="104"/>
      <c r="F79" s="3"/>
      <c r="G79" s="105"/>
      <c r="H79" s="98">
        <f t="shared" si="6"/>
        <v>0</v>
      </c>
      <c r="I79" s="99"/>
      <c r="J79" s="13"/>
      <c r="K79" s="13"/>
      <c r="L79" s="13"/>
      <c r="M79" s="13"/>
      <c r="N79" s="13"/>
      <c r="O79" s="100"/>
      <c r="P79" s="100"/>
      <c r="Q79" s="100"/>
      <c r="R79" s="100"/>
      <c r="S79" s="100"/>
      <c r="T79" s="101"/>
      <c r="U79" s="102"/>
      <c r="W79" s="113"/>
      <c r="X79" s="116"/>
    </row>
    <row r="80" spans="1:25" s="2" customFormat="1" ht="18" customHeight="1" x14ac:dyDescent="0.4">
      <c r="A80" s="112"/>
      <c r="B80" s="112"/>
      <c r="C80" s="93"/>
      <c r="D80" s="103"/>
      <c r="E80" s="104"/>
      <c r="F80" s="3"/>
      <c r="G80" s="105"/>
      <c r="H80" s="98">
        <f t="shared" si="6"/>
        <v>0</v>
      </c>
      <c r="I80" s="99"/>
      <c r="J80" s="13"/>
      <c r="K80" s="13"/>
      <c r="L80" s="13"/>
      <c r="M80" s="13"/>
      <c r="N80" s="13"/>
      <c r="O80" s="100"/>
      <c r="P80" s="100"/>
      <c r="Q80" s="100"/>
      <c r="R80" s="100"/>
      <c r="S80" s="100"/>
      <c r="T80" s="101"/>
      <c r="U80" s="102"/>
      <c r="W80" s="113"/>
      <c r="X80" s="115"/>
    </row>
    <row r="81" spans="1:25" s="2" customFormat="1" ht="18" customHeight="1" x14ac:dyDescent="0.4">
      <c r="A81" s="112"/>
      <c r="B81" s="112"/>
      <c r="C81" s="93"/>
      <c r="D81" s="103"/>
      <c r="E81" s="104"/>
      <c r="F81" s="3"/>
      <c r="G81" s="105"/>
      <c r="H81" s="98">
        <f t="shared" si="6"/>
        <v>0</v>
      </c>
      <c r="I81" s="99"/>
      <c r="J81" s="13"/>
      <c r="K81" s="13"/>
      <c r="L81" s="13"/>
      <c r="M81" s="13"/>
      <c r="N81" s="13"/>
      <c r="O81" s="100"/>
      <c r="P81" s="100"/>
      <c r="Q81" s="100"/>
      <c r="R81" s="100"/>
      <c r="S81" s="100"/>
      <c r="T81" s="101"/>
      <c r="U81" s="102"/>
      <c r="W81" s="113"/>
      <c r="X81" s="116"/>
    </row>
    <row r="82" spans="1:25" s="2" customFormat="1" ht="18" customHeight="1" x14ac:dyDescent="0.4">
      <c r="A82" s="112"/>
      <c r="B82" s="112"/>
      <c r="C82" s="93"/>
      <c r="D82" s="103"/>
      <c r="E82" s="104"/>
      <c r="F82" s="3"/>
      <c r="G82" s="105"/>
      <c r="H82" s="98">
        <f t="shared" si="6"/>
        <v>0</v>
      </c>
      <c r="I82" s="99"/>
      <c r="J82" s="13"/>
      <c r="K82" s="13"/>
      <c r="L82" s="13"/>
      <c r="M82" s="13"/>
      <c r="N82" s="13"/>
      <c r="O82" s="100"/>
      <c r="P82" s="100"/>
      <c r="Q82" s="100"/>
      <c r="R82" s="100"/>
      <c r="S82" s="100"/>
      <c r="T82" s="101"/>
      <c r="U82" s="102"/>
      <c r="W82" s="113"/>
      <c r="X82" s="115"/>
      <c r="Y82" s="1"/>
    </row>
    <row r="83" spans="1:25" s="2" customFormat="1" ht="18" customHeight="1" x14ac:dyDescent="0.4">
      <c r="A83" s="112"/>
      <c r="B83" s="112"/>
      <c r="C83" s="93"/>
      <c r="D83" s="103"/>
      <c r="E83" s="104"/>
      <c r="F83" s="3"/>
      <c r="G83" s="105"/>
      <c r="H83" s="98">
        <f t="shared" si="6"/>
        <v>0</v>
      </c>
      <c r="I83" s="99"/>
      <c r="J83" s="13"/>
      <c r="K83" s="13"/>
      <c r="L83" s="13"/>
      <c r="M83" s="13"/>
      <c r="N83" s="13"/>
      <c r="O83" s="100"/>
      <c r="P83" s="100"/>
      <c r="Q83" s="100"/>
      <c r="R83" s="100"/>
      <c r="S83" s="100"/>
      <c r="T83" s="101"/>
      <c r="U83" s="102"/>
      <c r="W83" s="113"/>
      <c r="X83" s="115"/>
      <c r="Y83" s="1"/>
    </row>
    <row r="84" spans="1:25" s="2" customFormat="1" ht="18" customHeight="1" x14ac:dyDescent="0.4">
      <c r="A84" s="112"/>
      <c r="B84" s="112"/>
      <c r="C84" s="93"/>
      <c r="D84" s="103"/>
      <c r="E84" s="104"/>
      <c r="F84" s="3"/>
      <c r="G84" s="105"/>
      <c r="H84" s="98">
        <f t="shared" si="5"/>
        <v>0</v>
      </c>
      <c r="I84" s="99"/>
      <c r="J84" s="13"/>
      <c r="K84" s="13"/>
      <c r="L84" s="13"/>
      <c r="M84" s="13"/>
      <c r="N84" s="13"/>
      <c r="O84" s="100"/>
      <c r="P84" s="100"/>
      <c r="Q84" s="100"/>
      <c r="R84" s="100"/>
      <c r="S84" s="100"/>
      <c r="T84" s="101"/>
      <c r="U84" s="102"/>
      <c r="W84" s="113"/>
      <c r="X84" s="117"/>
      <c r="Y84" s="117"/>
    </row>
    <row r="85" spans="1:25" s="2" customFormat="1" ht="18" customHeight="1" x14ac:dyDescent="0.4">
      <c r="A85" s="112"/>
      <c r="B85" s="112"/>
      <c r="C85" s="93"/>
      <c r="D85" s="103"/>
      <c r="E85" s="104"/>
      <c r="F85" s="3"/>
      <c r="G85" s="105"/>
      <c r="H85" s="98">
        <f t="shared" si="5"/>
        <v>0</v>
      </c>
      <c r="I85" s="99"/>
      <c r="J85" s="13"/>
      <c r="K85" s="13"/>
      <c r="L85" s="13"/>
      <c r="M85" s="13"/>
      <c r="N85" s="13"/>
      <c r="O85" s="100"/>
      <c r="P85" s="100"/>
      <c r="Q85" s="100"/>
      <c r="R85" s="100"/>
      <c r="S85" s="100"/>
      <c r="T85" s="101"/>
      <c r="U85" s="102"/>
      <c r="W85" s="113"/>
      <c r="X85" s="118"/>
      <c r="Y85" s="119"/>
    </row>
    <row r="86" spans="1:25" s="2" customFormat="1" ht="18" customHeight="1" x14ac:dyDescent="0.4">
      <c r="A86" s="112"/>
      <c r="B86" s="112"/>
      <c r="C86" s="93"/>
      <c r="D86" s="103"/>
      <c r="E86" s="104"/>
      <c r="F86" s="3"/>
      <c r="G86" s="105"/>
      <c r="H86" s="98">
        <f t="shared" si="5"/>
        <v>0</v>
      </c>
      <c r="I86" s="99"/>
      <c r="J86" s="13"/>
      <c r="K86" s="13"/>
      <c r="L86" s="13"/>
      <c r="M86" s="13"/>
      <c r="N86" s="13"/>
      <c r="O86" s="100"/>
      <c r="P86" s="100"/>
      <c r="Q86" s="100"/>
      <c r="R86" s="100"/>
      <c r="S86" s="100"/>
      <c r="T86" s="101"/>
      <c r="U86" s="102"/>
      <c r="W86" s="113"/>
      <c r="X86" s="118"/>
      <c r="Y86" s="119"/>
    </row>
    <row r="87" spans="1:25" s="2" customFormat="1" ht="18" customHeight="1" x14ac:dyDescent="0.4">
      <c r="A87" s="112"/>
      <c r="B87" s="112"/>
      <c r="C87" s="93"/>
      <c r="D87" s="103"/>
      <c r="E87" s="104"/>
      <c r="F87" s="3"/>
      <c r="G87" s="105"/>
      <c r="H87" s="98">
        <f t="shared" si="5"/>
        <v>0</v>
      </c>
      <c r="I87" s="99"/>
      <c r="J87" s="13"/>
      <c r="K87" s="13"/>
      <c r="L87" s="13"/>
      <c r="M87" s="13"/>
      <c r="N87" s="13"/>
      <c r="O87" s="100"/>
      <c r="P87" s="100"/>
      <c r="Q87" s="100"/>
      <c r="R87" s="100"/>
      <c r="S87" s="100"/>
      <c r="T87" s="101"/>
      <c r="U87" s="102"/>
      <c r="W87" s="113"/>
    </row>
    <row r="88" spans="1:25" s="2" customFormat="1" ht="18" customHeight="1" x14ac:dyDescent="0.4">
      <c r="A88" s="112"/>
      <c r="B88" s="112"/>
      <c r="C88" s="93"/>
      <c r="D88" s="106"/>
      <c r="E88" s="4"/>
      <c r="F88" s="5"/>
      <c r="G88" s="107"/>
      <c r="H88" s="98">
        <f t="shared" si="5"/>
        <v>0</v>
      </c>
      <c r="I88" s="6"/>
      <c r="J88" s="7"/>
      <c r="K88" s="7"/>
      <c r="L88" s="7"/>
      <c r="M88" s="7"/>
      <c r="N88" s="7"/>
      <c r="O88" s="7"/>
      <c r="P88" s="7"/>
      <c r="Q88" s="7"/>
      <c r="R88" s="7"/>
      <c r="S88" s="7"/>
      <c r="T88" s="108"/>
      <c r="U88" s="109"/>
    </row>
    <row r="89" spans="1:25" ht="18" customHeight="1" x14ac:dyDescent="0.4">
      <c r="A89" s="75"/>
      <c r="B89" s="75"/>
      <c r="C89" s="19"/>
      <c r="D89" s="45" t="s">
        <v>18</v>
      </c>
      <c r="E89" s="38"/>
      <c r="F89" s="39"/>
      <c r="G89" s="148">
        <f>SUM(H26:H88)</f>
        <v>0</v>
      </c>
      <c r="H89" s="149"/>
      <c r="I89" s="41">
        <f t="shared" ref="I89:U89" si="7">SUM(I26:I88)</f>
        <v>0</v>
      </c>
      <c r="J89" s="42">
        <f t="shared" si="7"/>
        <v>0</v>
      </c>
      <c r="K89" s="42">
        <f t="shared" si="7"/>
        <v>0</v>
      </c>
      <c r="L89" s="42">
        <f t="shared" si="7"/>
        <v>0</v>
      </c>
      <c r="M89" s="42">
        <f t="shared" si="7"/>
        <v>0</v>
      </c>
      <c r="N89" s="42">
        <f t="shared" si="7"/>
        <v>0</v>
      </c>
      <c r="O89" s="42">
        <f t="shared" si="7"/>
        <v>0</v>
      </c>
      <c r="P89" s="42">
        <f t="shared" si="7"/>
        <v>0</v>
      </c>
      <c r="Q89" s="42">
        <f t="shared" si="7"/>
        <v>0</v>
      </c>
      <c r="R89" s="42">
        <f t="shared" si="7"/>
        <v>0</v>
      </c>
      <c r="S89" s="42">
        <f t="shared" si="7"/>
        <v>0</v>
      </c>
      <c r="T89" s="42">
        <f t="shared" si="7"/>
        <v>0</v>
      </c>
      <c r="U89" s="46">
        <f t="shared" si="7"/>
        <v>0</v>
      </c>
      <c r="V89" s="47">
        <f>SUM(I89:U89)</f>
        <v>0</v>
      </c>
      <c r="W89" s="48" t="str">
        <f>IF(G89=V89,"〇","×")</f>
        <v>〇</v>
      </c>
    </row>
    <row r="90" spans="1:25" ht="18" customHeight="1" x14ac:dyDescent="0.4">
      <c r="A90" s="75"/>
      <c r="B90" s="15"/>
      <c r="C90" s="15"/>
      <c r="F90" s="16"/>
      <c r="H90" s="50"/>
      <c r="N90" s="51"/>
      <c r="O90" s="51"/>
      <c r="Q90" s="52" t="s">
        <v>25</v>
      </c>
      <c r="R90" s="145">
        <f>SUM(I89:T89)</f>
        <v>0</v>
      </c>
      <c r="S90" s="145"/>
      <c r="T90" s="145"/>
      <c r="U90" s="53"/>
    </row>
    <row r="91" spans="1:25" ht="18" customHeight="1" x14ac:dyDescent="0.4">
      <c r="C91" s="15"/>
      <c r="F91" s="16"/>
      <c r="H91" s="15"/>
      <c r="I91" s="18"/>
      <c r="J91" s="66"/>
      <c r="K91" s="15"/>
      <c r="L91" s="67"/>
      <c r="M91" s="15"/>
      <c r="N91" s="68"/>
      <c r="O91" s="68"/>
      <c r="P91" s="15"/>
      <c r="Q91" s="69"/>
      <c r="R91" s="70"/>
      <c r="S91" s="71"/>
      <c r="T91" s="70"/>
      <c r="U91" s="15"/>
    </row>
    <row r="92" spans="1:25" ht="18" customHeight="1" x14ac:dyDescent="0.4">
      <c r="A92" s="74"/>
      <c r="B92" s="75"/>
      <c r="C92" s="18"/>
      <c r="D92" s="181" t="s">
        <v>122</v>
      </c>
      <c r="E92" s="181"/>
      <c r="F92" s="181"/>
      <c r="G92" s="181"/>
      <c r="H92" s="181"/>
      <c r="I92" s="181"/>
      <c r="J92" s="181"/>
      <c r="K92" s="181"/>
      <c r="L92" s="181"/>
      <c r="M92" s="181"/>
      <c r="N92" s="76"/>
      <c r="O92" s="76"/>
      <c r="P92" s="76"/>
      <c r="Q92" s="76"/>
      <c r="R92" s="76"/>
      <c r="S92" s="76"/>
      <c r="T92" s="76"/>
      <c r="U92" s="77"/>
    </row>
    <row r="93" spans="1:25" ht="18" customHeight="1" x14ac:dyDescent="0.4">
      <c r="A93" s="74"/>
      <c r="B93" s="75"/>
      <c r="C93" s="18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O93" s="73"/>
      <c r="P93" s="76"/>
      <c r="Q93" s="76"/>
      <c r="R93" s="76"/>
      <c r="S93" s="76"/>
      <c r="T93" s="77"/>
    </row>
    <row r="94" spans="1:25" ht="18" customHeight="1" x14ac:dyDescent="0.4">
      <c r="C94" s="15"/>
      <c r="F94" s="16"/>
      <c r="O94" s="78"/>
      <c r="P94" s="192" t="s">
        <v>24</v>
      </c>
      <c r="Q94" s="192"/>
      <c r="R94" s="188">
        <f>G89</f>
        <v>0</v>
      </c>
      <c r="S94" s="188"/>
      <c r="T94" s="188"/>
    </row>
    <row r="95" spans="1:25" ht="18" customHeight="1" x14ac:dyDescent="0.4">
      <c r="C95" s="15"/>
      <c r="N95" s="78"/>
      <c r="O95" s="78"/>
      <c r="P95" s="147"/>
      <c r="Q95" s="147"/>
      <c r="R95" s="79"/>
      <c r="S95" s="79"/>
      <c r="T95" s="79"/>
    </row>
    <row r="96" spans="1:25" ht="18" customHeight="1" x14ac:dyDescent="0.4">
      <c r="C96" s="15"/>
      <c r="O96" s="78"/>
      <c r="P96" s="157" t="s">
        <v>37</v>
      </c>
      <c r="Q96" s="158"/>
      <c r="R96" s="172">
        <f>R90</f>
        <v>0</v>
      </c>
      <c r="S96" s="173"/>
      <c r="T96" s="174"/>
    </row>
    <row r="97" spans="3:22" ht="18" customHeight="1" x14ac:dyDescent="0.4">
      <c r="C97" s="15"/>
      <c r="N97" s="78"/>
      <c r="O97" s="78"/>
      <c r="P97" s="193" t="s">
        <v>38</v>
      </c>
      <c r="Q97" s="194"/>
      <c r="R97" s="189">
        <f>U89</f>
        <v>0</v>
      </c>
      <c r="S97" s="190"/>
      <c r="T97" s="191"/>
    </row>
    <row r="98" spans="3:22" ht="18" customHeight="1" x14ac:dyDescent="0.4">
      <c r="C98" s="15"/>
      <c r="P98" s="192" t="s">
        <v>39</v>
      </c>
      <c r="Q98" s="192"/>
      <c r="R98" s="188">
        <f>R96+R97</f>
        <v>0</v>
      </c>
      <c r="S98" s="188"/>
      <c r="T98" s="188"/>
      <c r="U98" s="14" t="str">
        <f>IF(R94=R98,"〇","×")</f>
        <v>〇</v>
      </c>
      <c r="V98" s="80" t="str">
        <f>IF(R94=R98,"〇","×")</f>
        <v>〇</v>
      </c>
    </row>
    <row r="99" spans="3:22" ht="18" customHeight="1" x14ac:dyDescent="0.4">
      <c r="C99" s="15"/>
      <c r="P99" s="72"/>
      <c r="Q99" s="72"/>
    </row>
    <row r="100" spans="3:22" ht="18" customHeight="1" x14ac:dyDescent="0.4">
      <c r="C100" s="15"/>
      <c r="O100" s="81" t="s">
        <v>42</v>
      </c>
      <c r="P100" s="82"/>
      <c r="Q100" s="82"/>
      <c r="R100" s="72"/>
    </row>
    <row r="101" spans="3:22" ht="18" customHeight="1" x14ac:dyDescent="0.4">
      <c r="C101" s="15"/>
      <c r="O101" s="83" t="s">
        <v>31</v>
      </c>
      <c r="P101" s="84" t="s">
        <v>32</v>
      </c>
      <c r="Q101" s="85" t="s">
        <v>33</v>
      </c>
      <c r="R101" s="171" t="s">
        <v>30</v>
      </c>
      <c r="S101" s="171"/>
      <c r="T101" s="171"/>
    </row>
    <row r="102" spans="3:22" ht="18" customHeight="1" x14ac:dyDescent="0.4">
      <c r="C102" s="15"/>
      <c r="O102" s="201" t="s">
        <v>22</v>
      </c>
      <c r="P102" s="203" t="s">
        <v>29</v>
      </c>
      <c r="Q102" s="86" t="s">
        <v>5</v>
      </c>
      <c r="R102" s="172">
        <f>I89</f>
        <v>0</v>
      </c>
      <c r="S102" s="173"/>
      <c r="T102" s="174"/>
    </row>
    <row r="103" spans="3:22" ht="18" customHeight="1" x14ac:dyDescent="0.4">
      <c r="C103" s="15"/>
      <c r="O103" s="202"/>
      <c r="P103" s="204"/>
      <c r="Q103" s="87" t="s">
        <v>6</v>
      </c>
      <c r="R103" s="175">
        <f>J89</f>
        <v>0</v>
      </c>
      <c r="S103" s="176"/>
      <c r="T103" s="177"/>
    </row>
    <row r="104" spans="3:22" ht="18" customHeight="1" x14ac:dyDescent="0.4">
      <c r="C104" s="15"/>
      <c r="O104" s="202"/>
      <c r="P104" s="204"/>
      <c r="Q104" s="87" t="s">
        <v>7</v>
      </c>
      <c r="R104" s="178">
        <f>K89</f>
        <v>0</v>
      </c>
      <c r="S104" s="179"/>
      <c r="T104" s="180"/>
    </row>
    <row r="105" spans="3:22" ht="18" customHeight="1" x14ac:dyDescent="0.4">
      <c r="C105" s="15"/>
      <c r="O105" s="202"/>
      <c r="P105" s="205" t="s">
        <v>0</v>
      </c>
      <c r="Q105" s="87" t="s">
        <v>8</v>
      </c>
      <c r="R105" s="178">
        <f>L89</f>
        <v>0</v>
      </c>
      <c r="S105" s="179"/>
      <c r="T105" s="180"/>
    </row>
    <row r="106" spans="3:22" ht="18" customHeight="1" x14ac:dyDescent="0.4">
      <c r="C106" s="15"/>
      <c r="O106" s="202"/>
      <c r="P106" s="204"/>
      <c r="Q106" s="87" t="s">
        <v>9</v>
      </c>
      <c r="R106" s="178">
        <f>M89</f>
        <v>0</v>
      </c>
      <c r="S106" s="179"/>
      <c r="T106" s="180"/>
    </row>
    <row r="107" spans="3:22" ht="18" customHeight="1" x14ac:dyDescent="0.4">
      <c r="C107" s="15"/>
      <c r="O107" s="202"/>
      <c r="P107" s="206"/>
      <c r="Q107" s="87" t="s">
        <v>10</v>
      </c>
      <c r="R107" s="178">
        <f>N89</f>
        <v>0</v>
      </c>
      <c r="S107" s="179"/>
      <c r="T107" s="180"/>
    </row>
    <row r="108" spans="3:22" ht="18" customHeight="1" x14ac:dyDescent="0.4">
      <c r="C108" s="15"/>
      <c r="N108" s="78"/>
      <c r="O108" s="202"/>
      <c r="P108" s="33" t="s">
        <v>20</v>
      </c>
      <c r="Q108" s="88" t="s">
        <v>34</v>
      </c>
      <c r="R108" s="178">
        <f>O89</f>
        <v>0</v>
      </c>
      <c r="S108" s="179"/>
      <c r="T108" s="180"/>
    </row>
    <row r="109" spans="3:22" ht="18" customHeight="1" x14ac:dyDescent="0.4">
      <c r="C109" s="15"/>
      <c r="O109" s="202"/>
      <c r="P109" s="33" t="s">
        <v>12</v>
      </c>
      <c r="Q109" s="88" t="s">
        <v>34</v>
      </c>
      <c r="R109" s="178">
        <f>P89</f>
        <v>0</v>
      </c>
      <c r="S109" s="179"/>
      <c r="T109" s="180"/>
    </row>
    <row r="110" spans="3:22" ht="18" customHeight="1" x14ac:dyDescent="0.4">
      <c r="C110" s="15"/>
      <c r="N110" s="78"/>
      <c r="O110" s="202"/>
      <c r="P110" s="33" t="s">
        <v>13</v>
      </c>
      <c r="Q110" s="88" t="s">
        <v>34</v>
      </c>
      <c r="R110" s="178">
        <f>Q89</f>
        <v>0</v>
      </c>
      <c r="S110" s="179"/>
      <c r="T110" s="180"/>
    </row>
    <row r="111" spans="3:22" ht="18" customHeight="1" x14ac:dyDescent="0.4">
      <c r="C111" s="15"/>
      <c r="O111" s="89" t="s">
        <v>21</v>
      </c>
      <c r="P111" s="90" t="s">
        <v>21</v>
      </c>
      <c r="Q111" s="88" t="s">
        <v>34</v>
      </c>
      <c r="R111" s="178">
        <f>R89</f>
        <v>0</v>
      </c>
      <c r="S111" s="179"/>
      <c r="T111" s="180"/>
    </row>
    <row r="112" spans="3:22" ht="18" customHeight="1" x14ac:dyDescent="0.4">
      <c r="C112" s="15"/>
      <c r="O112" s="89" t="s">
        <v>15</v>
      </c>
      <c r="P112" s="90" t="s">
        <v>15</v>
      </c>
      <c r="Q112" s="88" t="s">
        <v>34</v>
      </c>
      <c r="R112" s="178">
        <f>S89</f>
        <v>0</v>
      </c>
      <c r="S112" s="179"/>
      <c r="T112" s="180"/>
    </row>
    <row r="113" spans="3:21" ht="18" customHeight="1" thickBot="1" x14ac:dyDescent="0.45">
      <c r="C113" s="15"/>
      <c r="O113" s="91" t="s">
        <v>16</v>
      </c>
      <c r="P113" s="92" t="s">
        <v>16</v>
      </c>
      <c r="Q113" s="88" t="s">
        <v>34</v>
      </c>
      <c r="R113" s="198">
        <f>T89</f>
        <v>0</v>
      </c>
      <c r="S113" s="199"/>
      <c r="T113" s="200"/>
    </row>
    <row r="114" spans="3:21" ht="18" customHeight="1" thickTop="1" x14ac:dyDescent="0.4">
      <c r="C114" s="15"/>
      <c r="O114" s="207" t="s">
        <v>26</v>
      </c>
      <c r="P114" s="208"/>
      <c r="Q114" s="209"/>
      <c r="R114" s="182">
        <f>SUM(R102:T113)</f>
        <v>0</v>
      </c>
      <c r="S114" s="183"/>
      <c r="T114" s="184"/>
      <c r="U114" s="14" t="str">
        <f>IF(R96=R114,"〇","×")</f>
        <v>〇</v>
      </c>
    </row>
    <row r="115" spans="3:21" ht="18" customHeight="1" x14ac:dyDescent="0.4">
      <c r="C115" s="15"/>
      <c r="O115" s="193" t="s">
        <v>27</v>
      </c>
      <c r="P115" s="147"/>
      <c r="Q115" s="194"/>
      <c r="R115" s="185"/>
      <c r="S115" s="186"/>
      <c r="T115" s="187"/>
    </row>
    <row r="116" spans="3:21" ht="18" customHeight="1" x14ac:dyDescent="0.4">
      <c r="C116" s="15"/>
      <c r="O116" s="162" t="s">
        <v>36</v>
      </c>
      <c r="P116" s="163"/>
      <c r="Q116" s="164"/>
      <c r="R116" s="178">
        <f>R114-R115</f>
        <v>0</v>
      </c>
      <c r="S116" s="179"/>
      <c r="T116" s="180"/>
    </row>
    <row r="117" spans="3:21" ht="18" customHeight="1" thickBot="1" x14ac:dyDescent="0.45">
      <c r="C117" s="15"/>
      <c r="O117" s="165" t="s">
        <v>35</v>
      </c>
      <c r="P117" s="166"/>
      <c r="Q117" s="167"/>
      <c r="R117" s="195">
        <f>(R116*2)/3</f>
        <v>0</v>
      </c>
      <c r="S117" s="196"/>
      <c r="T117" s="197"/>
    </row>
    <row r="118" spans="3:21" ht="18" customHeight="1" thickBot="1" x14ac:dyDescent="0.45">
      <c r="C118" s="15"/>
      <c r="O118" s="168" t="s">
        <v>28</v>
      </c>
      <c r="P118" s="169"/>
      <c r="Q118" s="170"/>
      <c r="R118" s="159">
        <f>ROUNDDOWN(R117,-3)</f>
        <v>0</v>
      </c>
      <c r="S118" s="160"/>
      <c r="T118" s="161"/>
    </row>
    <row r="119" spans="3:21" ht="18" customHeight="1" x14ac:dyDescent="0.4">
      <c r="C119" s="15"/>
    </row>
    <row r="120" spans="3:21" ht="18" customHeight="1" x14ac:dyDescent="0.4">
      <c r="C120" s="15"/>
    </row>
  </sheetData>
  <sheetProtection algorithmName="SHA-512" hashValue="LVpqq5kWI84GCjevuycq6q01nrsCE9d1QsnjTRfgRY4pHkIiGZMY6vUzLSPvTt4lhwzbuERauAa/X6yphovg8A==" saltValue="N5UxLDZCkIWtvhq/swIJPg==" spinCount="100000" sheet="1" insertRows="0" deleteRows="0"/>
  <mergeCells count="45">
    <mergeCell ref="R116:T116"/>
    <mergeCell ref="R117:T117"/>
    <mergeCell ref="R113:T113"/>
    <mergeCell ref="O102:O110"/>
    <mergeCell ref="P102:P104"/>
    <mergeCell ref="P105:P107"/>
    <mergeCell ref="O114:Q114"/>
    <mergeCell ref="O115:Q115"/>
    <mergeCell ref="R111:T111"/>
    <mergeCell ref="R112:T112"/>
    <mergeCell ref="R94:T94"/>
    <mergeCell ref="R96:T96"/>
    <mergeCell ref="R97:T97"/>
    <mergeCell ref="R98:T98"/>
    <mergeCell ref="P94:Q94"/>
    <mergeCell ref="P97:Q97"/>
    <mergeCell ref="P98:Q98"/>
    <mergeCell ref="R118:T118"/>
    <mergeCell ref="O116:Q116"/>
    <mergeCell ref="O117:Q117"/>
    <mergeCell ref="O118:Q118"/>
    <mergeCell ref="R101:T101"/>
    <mergeCell ref="R102:T102"/>
    <mergeCell ref="R103:T103"/>
    <mergeCell ref="R104:T104"/>
    <mergeCell ref="R105:T105"/>
    <mergeCell ref="R106:T106"/>
    <mergeCell ref="R107:T107"/>
    <mergeCell ref="R108:T108"/>
    <mergeCell ref="R109:T109"/>
    <mergeCell ref="R110:T110"/>
    <mergeCell ref="R114:T114"/>
    <mergeCell ref="R115:T115"/>
    <mergeCell ref="A3:B20"/>
    <mergeCell ref="I1:K1"/>
    <mergeCell ref="L1:N1"/>
    <mergeCell ref="P95:Q95"/>
    <mergeCell ref="P96:Q96"/>
    <mergeCell ref="D92:M93"/>
    <mergeCell ref="R21:T21"/>
    <mergeCell ref="L24:N24"/>
    <mergeCell ref="G89:H89"/>
    <mergeCell ref="R90:T90"/>
    <mergeCell ref="G20:H20"/>
    <mergeCell ref="I24:K24"/>
  </mergeCells>
  <phoneticPr fontId="1"/>
  <pageMargins left="0.7" right="0.7" top="0.75" bottom="0.75" header="0.3" footer="0.3"/>
  <pageSetup paperSize="8" scale="5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Y127"/>
  <sheetViews>
    <sheetView zoomScaleNormal="100" workbookViewId="0"/>
  </sheetViews>
  <sheetFormatPr defaultRowHeight="18" customHeight="1" x14ac:dyDescent="0.4"/>
  <cols>
    <col min="1" max="2" width="3.875" style="14" bestFit="1" customWidth="1"/>
    <col min="3" max="3" width="3.875" style="14" customWidth="1"/>
    <col min="4" max="4" width="31.75" style="14" customWidth="1"/>
    <col min="5" max="6" width="5.5" style="14" bestFit="1" customWidth="1"/>
    <col min="7" max="8" width="11.625" style="14" bestFit="1" customWidth="1"/>
    <col min="9" max="10" width="12.75" style="14" bestFit="1" customWidth="1"/>
    <col min="11" max="11" width="9.5" style="14" bestFit="1" customWidth="1"/>
    <col min="12" max="17" width="12.625" style="14" customWidth="1"/>
    <col min="18" max="18" width="9.5" style="14" bestFit="1" customWidth="1"/>
    <col min="19" max="20" width="8.5" style="14" bestFit="1" customWidth="1"/>
    <col min="21" max="21" width="12.75" style="14" bestFit="1" customWidth="1"/>
    <col min="22" max="22" width="5.875" style="14" hidden="1" customWidth="1"/>
    <col min="23" max="23" width="4.625" style="14" customWidth="1"/>
    <col min="24" max="24" width="9.5" style="14" bestFit="1" customWidth="1"/>
    <col min="25" max="25" width="10.5" style="14" bestFit="1" customWidth="1"/>
    <col min="26" max="16384" width="9" style="14"/>
  </cols>
  <sheetData>
    <row r="1" spans="1:24" ht="18" customHeight="1" x14ac:dyDescent="0.4">
      <c r="C1" s="15"/>
      <c r="F1" s="16"/>
      <c r="I1" s="150" t="s">
        <v>19</v>
      </c>
      <c r="J1" s="147"/>
      <c r="K1" s="147"/>
      <c r="L1" s="146" t="s">
        <v>0</v>
      </c>
      <c r="M1" s="147"/>
      <c r="N1" s="147"/>
      <c r="O1" s="17"/>
    </row>
    <row r="2" spans="1:24" ht="18" customHeight="1" x14ac:dyDescent="0.4">
      <c r="A2" s="16"/>
      <c r="B2" s="16"/>
      <c r="C2" s="18"/>
      <c r="D2" s="8" t="s">
        <v>23</v>
      </c>
      <c r="E2" s="8" t="s">
        <v>1</v>
      </c>
      <c r="F2" s="8" t="s">
        <v>2</v>
      </c>
      <c r="G2" s="8" t="s">
        <v>3</v>
      </c>
      <c r="H2" s="8" t="s">
        <v>4</v>
      </c>
      <c r="I2" s="9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10</v>
      </c>
      <c r="O2" s="10" t="s">
        <v>11</v>
      </c>
      <c r="P2" s="10" t="s">
        <v>12</v>
      </c>
      <c r="Q2" s="10" t="s">
        <v>13</v>
      </c>
      <c r="R2" s="10" t="s">
        <v>14</v>
      </c>
      <c r="S2" s="10" t="s">
        <v>15</v>
      </c>
      <c r="T2" s="11" t="s">
        <v>16</v>
      </c>
      <c r="U2" s="12" t="s">
        <v>17</v>
      </c>
      <c r="V2" s="16"/>
      <c r="W2" s="16"/>
    </row>
    <row r="3" spans="1:24" ht="18" customHeight="1" x14ac:dyDescent="0.4">
      <c r="A3" s="151" t="s">
        <v>121</v>
      </c>
      <c r="B3" s="152"/>
      <c r="C3" s="19"/>
      <c r="D3" s="20" t="s">
        <v>95</v>
      </c>
      <c r="E3" s="21">
        <v>1</v>
      </c>
      <c r="F3" s="22" t="s">
        <v>44</v>
      </c>
      <c r="G3" s="23">
        <v>2500000</v>
      </c>
      <c r="H3" s="24">
        <f t="shared" ref="H3:H15" si="0">E3*G3</f>
        <v>2500000</v>
      </c>
      <c r="I3" s="25">
        <f t="shared" ref="I3:I8" si="1">H3</f>
        <v>2500000</v>
      </c>
      <c r="J3" s="26"/>
      <c r="K3" s="26"/>
      <c r="L3" s="26"/>
      <c r="M3" s="26"/>
      <c r="N3" s="26"/>
      <c r="O3" s="27"/>
      <c r="P3" s="27"/>
      <c r="Q3" s="27"/>
      <c r="R3" s="27"/>
      <c r="S3" s="27"/>
      <c r="T3" s="28"/>
      <c r="U3" s="29"/>
      <c r="W3" s="30"/>
    </row>
    <row r="4" spans="1:24" ht="18" customHeight="1" x14ac:dyDescent="0.4">
      <c r="A4" s="153"/>
      <c r="B4" s="154"/>
      <c r="C4" s="19"/>
      <c r="D4" s="20" t="s">
        <v>101</v>
      </c>
      <c r="E4" s="21">
        <v>1</v>
      </c>
      <c r="F4" s="22" t="s">
        <v>102</v>
      </c>
      <c r="G4" s="23">
        <v>600000</v>
      </c>
      <c r="H4" s="24">
        <f t="shared" si="0"/>
        <v>600000</v>
      </c>
      <c r="I4" s="25">
        <f t="shared" si="1"/>
        <v>600000</v>
      </c>
      <c r="J4" s="26"/>
      <c r="K4" s="26"/>
      <c r="L4" s="26"/>
      <c r="M4" s="26"/>
      <c r="N4" s="26"/>
      <c r="O4" s="27"/>
      <c r="P4" s="27"/>
      <c r="Q4" s="27"/>
      <c r="R4" s="27"/>
      <c r="S4" s="27"/>
      <c r="T4" s="28"/>
      <c r="U4" s="29"/>
      <c r="W4" s="30"/>
      <c r="X4" s="35"/>
    </row>
    <row r="5" spans="1:24" ht="18" customHeight="1" x14ac:dyDescent="0.4">
      <c r="A5" s="153"/>
      <c r="B5" s="154"/>
      <c r="C5" s="19"/>
      <c r="D5" s="31" t="s">
        <v>57</v>
      </c>
      <c r="E5" s="32">
        <v>50</v>
      </c>
      <c r="F5" s="33" t="s">
        <v>47</v>
      </c>
      <c r="G5" s="34">
        <v>4000</v>
      </c>
      <c r="H5" s="24">
        <f t="shared" si="0"/>
        <v>200000</v>
      </c>
      <c r="I5" s="25">
        <f t="shared" si="1"/>
        <v>200000</v>
      </c>
      <c r="J5" s="26"/>
      <c r="K5" s="26"/>
      <c r="L5" s="26"/>
      <c r="M5" s="26"/>
      <c r="N5" s="26"/>
      <c r="O5" s="27"/>
      <c r="P5" s="27"/>
      <c r="Q5" s="27"/>
      <c r="R5" s="27"/>
      <c r="S5" s="27"/>
      <c r="T5" s="28"/>
      <c r="U5" s="29"/>
      <c r="W5" s="30"/>
      <c r="X5" s="35"/>
    </row>
    <row r="6" spans="1:24" ht="18" customHeight="1" x14ac:dyDescent="0.4">
      <c r="A6" s="153"/>
      <c r="B6" s="154"/>
      <c r="C6" s="19"/>
      <c r="D6" s="31" t="s">
        <v>96</v>
      </c>
      <c r="E6" s="32">
        <v>40</v>
      </c>
      <c r="F6" s="33" t="s">
        <v>47</v>
      </c>
      <c r="G6" s="34">
        <v>900</v>
      </c>
      <c r="H6" s="24">
        <f t="shared" si="0"/>
        <v>36000</v>
      </c>
      <c r="I6" s="25">
        <f t="shared" si="1"/>
        <v>36000</v>
      </c>
      <c r="J6" s="26"/>
      <c r="K6" s="26"/>
      <c r="L6" s="26"/>
      <c r="M6" s="26"/>
      <c r="N6" s="26"/>
      <c r="O6" s="27"/>
      <c r="P6" s="27"/>
      <c r="Q6" s="27"/>
      <c r="R6" s="27"/>
      <c r="S6" s="27"/>
      <c r="T6" s="28"/>
      <c r="U6" s="29"/>
      <c r="W6" s="30"/>
    </row>
    <row r="7" spans="1:24" ht="18" customHeight="1" x14ac:dyDescent="0.4">
      <c r="A7" s="153"/>
      <c r="B7" s="154"/>
      <c r="C7" s="19"/>
      <c r="D7" s="31" t="s">
        <v>98</v>
      </c>
      <c r="E7" s="32">
        <v>1</v>
      </c>
      <c r="F7" s="33" t="s">
        <v>46</v>
      </c>
      <c r="G7" s="34">
        <v>9000</v>
      </c>
      <c r="H7" s="24">
        <f t="shared" si="0"/>
        <v>9000</v>
      </c>
      <c r="I7" s="25">
        <f t="shared" si="1"/>
        <v>9000</v>
      </c>
      <c r="J7" s="26"/>
      <c r="K7" s="26"/>
      <c r="L7" s="26"/>
      <c r="M7" s="26"/>
      <c r="N7" s="26"/>
      <c r="O7" s="27"/>
      <c r="P7" s="27"/>
      <c r="Q7" s="27"/>
      <c r="R7" s="27"/>
      <c r="S7" s="27"/>
      <c r="T7" s="28"/>
      <c r="U7" s="29"/>
      <c r="W7" s="30"/>
      <c r="X7" s="35"/>
    </row>
    <row r="8" spans="1:24" ht="18" customHeight="1" x14ac:dyDescent="0.4">
      <c r="A8" s="153"/>
      <c r="B8" s="154"/>
      <c r="C8" s="19"/>
      <c r="D8" s="31" t="s">
        <v>99</v>
      </c>
      <c r="E8" s="32">
        <v>4</v>
      </c>
      <c r="F8" s="33" t="s">
        <v>100</v>
      </c>
      <c r="G8" s="34">
        <v>12000</v>
      </c>
      <c r="H8" s="24">
        <f t="shared" si="0"/>
        <v>48000</v>
      </c>
      <c r="I8" s="25">
        <f t="shared" si="1"/>
        <v>48000</v>
      </c>
      <c r="J8" s="26"/>
      <c r="K8" s="26"/>
      <c r="L8" s="26"/>
      <c r="M8" s="26"/>
      <c r="N8" s="26"/>
      <c r="O8" s="27"/>
      <c r="P8" s="27"/>
      <c r="Q8" s="27"/>
      <c r="R8" s="27"/>
      <c r="S8" s="27"/>
      <c r="T8" s="28"/>
      <c r="U8" s="29"/>
      <c r="W8" s="30"/>
      <c r="X8" s="35"/>
    </row>
    <row r="9" spans="1:24" ht="18" customHeight="1" x14ac:dyDescent="0.4">
      <c r="A9" s="153"/>
      <c r="B9" s="154"/>
      <c r="C9" s="19"/>
      <c r="D9" s="31" t="s">
        <v>107</v>
      </c>
      <c r="E9" s="32">
        <v>1</v>
      </c>
      <c r="F9" s="33" t="s">
        <v>46</v>
      </c>
      <c r="G9" s="34">
        <v>90000</v>
      </c>
      <c r="H9" s="24">
        <f t="shared" si="0"/>
        <v>90000</v>
      </c>
      <c r="I9" s="25"/>
      <c r="J9" s="26"/>
      <c r="K9" s="26"/>
      <c r="L9" s="26"/>
      <c r="M9" s="26"/>
      <c r="N9" s="26"/>
      <c r="O9" s="27"/>
      <c r="P9" s="27">
        <f>H9</f>
        <v>90000</v>
      </c>
      <c r="Q9" s="27"/>
      <c r="R9" s="27"/>
      <c r="S9" s="27"/>
      <c r="T9" s="28"/>
      <c r="U9" s="29"/>
      <c r="W9" s="30"/>
    </row>
    <row r="10" spans="1:24" ht="18" customHeight="1" x14ac:dyDescent="0.4">
      <c r="A10" s="153"/>
      <c r="B10" s="154"/>
      <c r="C10" s="19"/>
      <c r="D10" s="31" t="s">
        <v>103</v>
      </c>
      <c r="E10" s="32">
        <v>1</v>
      </c>
      <c r="F10" s="33" t="s">
        <v>46</v>
      </c>
      <c r="G10" s="34">
        <v>260000</v>
      </c>
      <c r="H10" s="24">
        <f t="shared" si="0"/>
        <v>260000</v>
      </c>
      <c r="I10" s="25"/>
      <c r="J10" s="26">
        <f>H10</f>
        <v>260000</v>
      </c>
      <c r="K10" s="26"/>
      <c r="L10" s="26"/>
      <c r="M10" s="26"/>
      <c r="N10" s="26"/>
      <c r="O10" s="27"/>
      <c r="P10" s="27"/>
      <c r="Q10" s="27"/>
      <c r="R10" s="27"/>
      <c r="S10" s="27"/>
      <c r="T10" s="28"/>
      <c r="U10" s="29"/>
      <c r="W10" s="30"/>
      <c r="X10" s="35"/>
    </row>
    <row r="11" spans="1:24" ht="18" customHeight="1" x14ac:dyDescent="0.4">
      <c r="A11" s="153"/>
      <c r="B11" s="154"/>
      <c r="C11" s="19"/>
      <c r="D11" s="31" t="s">
        <v>104</v>
      </c>
      <c r="E11" s="32">
        <v>1</v>
      </c>
      <c r="F11" s="33" t="s">
        <v>46</v>
      </c>
      <c r="G11" s="34">
        <v>180000</v>
      </c>
      <c r="H11" s="24">
        <f t="shared" si="0"/>
        <v>180000</v>
      </c>
      <c r="I11" s="25"/>
      <c r="J11" s="26">
        <f>H11</f>
        <v>180000</v>
      </c>
      <c r="K11" s="26"/>
      <c r="L11" s="26"/>
      <c r="M11" s="26"/>
      <c r="N11" s="26"/>
      <c r="O11" s="27"/>
      <c r="P11" s="27"/>
      <c r="Q11" s="27"/>
      <c r="R11" s="27"/>
      <c r="S11" s="27"/>
      <c r="T11" s="28"/>
      <c r="U11" s="29"/>
      <c r="W11" s="30"/>
      <c r="X11" s="35"/>
    </row>
    <row r="12" spans="1:24" ht="18" customHeight="1" x14ac:dyDescent="0.4">
      <c r="A12" s="153"/>
      <c r="B12" s="154"/>
      <c r="C12" s="19"/>
      <c r="D12" s="31" t="s">
        <v>50</v>
      </c>
      <c r="E12" s="32">
        <v>1</v>
      </c>
      <c r="F12" s="33" t="s">
        <v>46</v>
      </c>
      <c r="G12" s="34">
        <v>120000</v>
      </c>
      <c r="H12" s="24">
        <f t="shared" si="0"/>
        <v>120000</v>
      </c>
      <c r="I12" s="25"/>
      <c r="J12" s="26"/>
      <c r="K12" s="26"/>
      <c r="L12" s="26"/>
      <c r="M12" s="26">
        <f>H12</f>
        <v>120000</v>
      </c>
      <c r="N12" s="26"/>
      <c r="O12" s="27"/>
      <c r="P12" s="27"/>
      <c r="Q12" s="27"/>
      <c r="R12" s="27"/>
      <c r="S12" s="27"/>
      <c r="T12" s="28"/>
      <c r="U12" s="29"/>
      <c r="W12" s="30"/>
      <c r="X12" s="35"/>
    </row>
    <row r="13" spans="1:24" ht="18" customHeight="1" x14ac:dyDescent="0.4">
      <c r="A13" s="153"/>
      <c r="B13" s="154"/>
      <c r="C13" s="19"/>
      <c r="D13" s="31" t="s">
        <v>68</v>
      </c>
      <c r="E13" s="32">
        <v>1</v>
      </c>
      <c r="F13" s="33" t="s">
        <v>46</v>
      </c>
      <c r="G13" s="34">
        <v>80000</v>
      </c>
      <c r="H13" s="24">
        <f t="shared" si="0"/>
        <v>80000</v>
      </c>
      <c r="I13" s="25"/>
      <c r="J13" s="26"/>
      <c r="K13" s="26"/>
      <c r="L13" s="26"/>
      <c r="M13" s="26"/>
      <c r="N13" s="26"/>
      <c r="O13" s="27"/>
      <c r="P13" s="27"/>
      <c r="Q13" s="27"/>
      <c r="R13" s="27"/>
      <c r="S13" s="27">
        <f>H13</f>
        <v>80000</v>
      </c>
      <c r="T13" s="28"/>
      <c r="U13" s="29"/>
      <c r="W13" s="30"/>
      <c r="X13" s="35"/>
    </row>
    <row r="14" spans="1:24" ht="18" customHeight="1" x14ac:dyDescent="0.4">
      <c r="A14" s="153"/>
      <c r="B14" s="154"/>
      <c r="C14" s="19"/>
      <c r="D14" s="36" t="s">
        <v>108</v>
      </c>
      <c r="E14" s="32">
        <v>1</v>
      </c>
      <c r="F14" s="33" t="s">
        <v>46</v>
      </c>
      <c r="G14" s="34">
        <v>330000</v>
      </c>
      <c r="H14" s="24">
        <f t="shared" si="0"/>
        <v>330000</v>
      </c>
      <c r="I14" s="25"/>
      <c r="J14" s="26"/>
      <c r="K14" s="26"/>
      <c r="L14" s="26"/>
      <c r="M14" s="26"/>
      <c r="N14" s="26">
        <f>H14</f>
        <v>330000</v>
      </c>
      <c r="O14" s="27"/>
      <c r="P14" s="27"/>
      <c r="Q14" s="27"/>
      <c r="R14" s="27"/>
      <c r="S14" s="27"/>
      <c r="T14" s="28"/>
      <c r="U14" s="29"/>
      <c r="W14" s="30"/>
      <c r="X14" s="35"/>
    </row>
    <row r="15" spans="1:24" ht="18" customHeight="1" x14ac:dyDescent="0.4">
      <c r="A15" s="153"/>
      <c r="B15" s="154"/>
      <c r="C15" s="19"/>
      <c r="D15" s="31" t="s">
        <v>109</v>
      </c>
      <c r="E15" s="32">
        <v>1</v>
      </c>
      <c r="F15" s="33" t="s">
        <v>46</v>
      </c>
      <c r="G15" s="34">
        <v>70000</v>
      </c>
      <c r="H15" s="24">
        <f t="shared" si="0"/>
        <v>70000</v>
      </c>
      <c r="I15" s="25"/>
      <c r="J15" s="26"/>
      <c r="K15" s="26"/>
      <c r="L15" s="26"/>
      <c r="M15" s="26"/>
      <c r="N15" s="26">
        <f>H15</f>
        <v>70000</v>
      </c>
      <c r="O15" s="27"/>
      <c r="P15" s="27"/>
      <c r="Q15" s="27"/>
      <c r="R15" s="27"/>
      <c r="S15" s="27"/>
      <c r="T15" s="28"/>
      <c r="U15" s="29"/>
      <c r="W15" s="30"/>
    </row>
    <row r="16" spans="1:24" ht="18" customHeight="1" x14ac:dyDescent="0.4">
      <c r="A16" s="153"/>
      <c r="B16" s="154"/>
      <c r="C16" s="19"/>
      <c r="D16" s="37"/>
      <c r="E16" s="38"/>
      <c r="F16" s="39"/>
      <c r="G16" s="40"/>
      <c r="H16" s="24">
        <f t="shared" ref="H16" si="2">E16*G16</f>
        <v>0</v>
      </c>
      <c r="I16" s="41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3"/>
      <c r="U16" s="44"/>
    </row>
    <row r="17" spans="1:24" ht="18" customHeight="1" x14ac:dyDescent="0.4">
      <c r="A17" s="155"/>
      <c r="B17" s="156"/>
      <c r="C17" s="19"/>
      <c r="D17" s="45" t="s">
        <v>18</v>
      </c>
      <c r="E17" s="38"/>
      <c r="F17" s="39"/>
      <c r="G17" s="148">
        <f>SUM(H3:H16)</f>
        <v>4523000</v>
      </c>
      <c r="H17" s="149"/>
      <c r="I17" s="41">
        <f t="shared" ref="I17:U17" si="3">SUM(I3:I16)</f>
        <v>3393000</v>
      </c>
      <c r="J17" s="42">
        <f t="shared" si="3"/>
        <v>440000</v>
      </c>
      <c r="K17" s="42">
        <f t="shared" si="3"/>
        <v>0</v>
      </c>
      <c r="L17" s="42">
        <f t="shared" si="3"/>
        <v>0</v>
      </c>
      <c r="M17" s="42">
        <f t="shared" si="3"/>
        <v>120000</v>
      </c>
      <c r="N17" s="42">
        <f t="shared" si="3"/>
        <v>400000</v>
      </c>
      <c r="O17" s="42">
        <f t="shared" si="3"/>
        <v>0</v>
      </c>
      <c r="P17" s="42">
        <f t="shared" si="3"/>
        <v>90000</v>
      </c>
      <c r="Q17" s="42">
        <f t="shared" si="3"/>
        <v>0</v>
      </c>
      <c r="R17" s="42">
        <f t="shared" si="3"/>
        <v>0</v>
      </c>
      <c r="S17" s="42">
        <f t="shared" si="3"/>
        <v>80000</v>
      </c>
      <c r="T17" s="42">
        <f t="shared" si="3"/>
        <v>0</v>
      </c>
      <c r="U17" s="46">
        <f t="shared" si="3"/>
        <v>0</v>
      </c>
      <c r="V17" s="47">
        <f>SUM(I17:U17)</f>
        <v>4523000</v>
      </c>
      <c r="W17" s="48" t="str">
        <f>IF(G17=V17,"〇","×")</f>
        <v>〇</v>
      </c>
    </row>
    <row r="18" spans="1:24" ht="18" customHeight="1" x14ac:dyDescent="0.4">
      <c r="A18" s="49"/>
      <c r="C18" s="15"/>
      <c r="F18" s="16"/>
      <c r="H18" s="50"/>
      <c r="N18" s="51"/>
      <c r="O18" s="51"/>
      <c r="Q18" s="52" t="s">
        <v>25</v>
      </c>
      <c r="R18" s="145">
        <f>SUM(I17:T17)</f>
        <v>4523000</v>
      </c>
      <c r="S18" s="145"/>
      <c r="T18" s="145"/>
      <c r="U18" s="53"/>
    </row>
    <row r="19" spans="1:24" ht="18" customHeight="1" thickBot="1" x14ac:dyDescent="0.45">
      <c r="A19" s="54"/>
      <c r="B19" s="55"/>
      <c r="C19" s="56"/>
      <c r="D19" s="57"/>
      <c r="E19" s="58"/>
      <c r="F19" s="59"/>
      <c r="G19" s="60"/>
      <c r="H19" s="61"/>
      <c r="I19" s="62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4"/>
      <c r="V19" s="65"/>
      <c r="W19" s="65"/>
    </row>
    <row r="20" spans="1:24" ht="18" customHeight="1" x14ac:dyDescent="0.4">
      <c r="C20" s="15"/>
      <c r="F20" s="16"/>
      <c r="H20" s="15"/>
      <c r="I20" s="18"/>
      <c r="J20" s="66"/>
      <c r="K20" s="15"/>
      <c r="L20" s="67"/>
      <c r="M20" s="15"/>
      <c r="N20" s="68"/>
      <c r="O20" s="68"/>
      <c r="P20" s="15"/>
      <c r="Q20" s="69"/>
      <c r="R20" s="70"/>
      <c r="S20" s="71"/>
      <c r="T20" s="70"/>
      <c r="U20" s="15"/>
    </row>
    <row r="21" spans="1:24" ht="18" customHeight="1" x14ac:dyDescent="0.4">
      <c r="C21" s="15"/>
      <c r="F21" s="16"/>
      <c r="I21" s="150" t="s">
        <v>19</v>
      </c>
      <c r="J21" s="147"/>
      <c r="K21" s="147"/>
      <c r="L21" s="146" t="s">
        <v>0</v>
      </c>
      <c r="M21" s="147"/>
      <c r="N21" s="147"/>
      <c r="O21" s="17"/>
    </row>
    <row r="22" spans="1:24" ht="18" customHeight="1" x14ac:dyDescent="0.4">
      <c r="A22" s="15"/>
      <c r="B22" s="15"/>
      <c r="C22" s="18"/>
      <c r="D22" s="8" t="s">
        <v>23</v>
      </c>
      <c r="E22" s="8" t="s">
        <v>1</v>
      </c>
      <c r="F22" s="8" t="s">
        <v>2</v>
      </c>
      <c r="G22" s="8" t="s">
        <v>3</v>
      </c>
      <c r="H22" s="8" t="s">
        <v>4</v>
      </c>
      <c r="I22" s="9" t="s">
        <v>5</v>
      </c>
      <c r="J22" s="10" t="s">
        <v>6</v>
      </c>
      <c r="K22" s="10" t="s">
        <v>7</v>
      </c>
      <c r="L22" s="10" t="s">
        <v>8</v>
      </c>
      <c r="M22" s="10" t="s">
        <v>9</v>
      </c>
      <c r="N22" s="10" t="s">
        <v>10</v>
      </c>
      <c r="O22" s="10" t="s">
        <v>11</v>
      </c>
      <c r="P22" s="10" t="s">
        <v>12</v>
      </c>
      <c r="Q22" s="10" t="s">
        <v>13</v>
      </c>
      <c r="R22" s="10" t="s">
        <v>14</v>
      </c>
      <c r="S22" s="10" t="s">
        <v>15</v>
      </c>
      <c r="T22" s="11" t="s">
        <v>16</v>
      </c>
      <c r="U22" s="12" t="s">
        <v>17</v>
      </c>
      <c r="V22" s="16"/>
      <c r="W22" s="16"/>
    </row>
    <row r="23" spans="1:24" s="2" customFormat="1" ht="18" customHeight="1" x14ac:dyDescent="0.4">
      <c r="A23" s="110"/>
      <c r="B23" s="110"/>
      <c r="C23" s="93"/>
      <c r="D23" s="94"/>
      <c r="E23" s="95"/>
      <c r="F23" s="96"/>
      <c r="G23" s="97"/>
      <c r="H23" s="98">
        <f>E23*G23</f>
        <v>0</v>
      </c>
      <c r="I23" s="99"/>
      <c r="J23" s="13"/>
      <c r="K23" s="13"/>
      <c r="L23" s="13"/>
      <c r="M23" s="13"/>
      <c r="N23" s="13"/>
      <c r="O23" s="100"/>
      <c r="P23" s="100"/>
      <c r="Q23" s="100"/>
      <c r="R23" s="100"/>
      <c r="S23" s="100"/>
      <c r="T23" s="101"/>
      <c r="U23" s="102"/>
      <c r="W23" s="113"/>
    </row>
    <row r="24" spans="1:24" s="2" customFormat="1" ht="18" customHeight="1" x14ac:dyDescent="0.4">
      <c r="A24" s="112"/>
      <c r="B24" s="112"/>
      <c r="C24" s="93"/>
      <c r="D24" s="103"/>
      <c r="E24" s="104"/>
      <c r="F24" s="3"/>
      <c r="G24" s="105"/>
      <c r="H24" s="98">
        <f>E24*G24</f>
        <v>0</v>
      </c>
      <c r="I24" s="99"/>
      <c r="J24" s="13"/>
      <c r="K24" s="13"/>
      <c r="L24" s="13"/>
      <c r="M24" s="13"/>
      <c r="N24" s="13"/>
      <c r="O24" s="100"/>
      <c r="P24" s="100"/>
      <c r="Q24" s="100"/>
      <c r="R24" s="100"/>
      <c r="S24" s="100"/>
      <c r="T24" s="101"/>
      <c r="U24" s="102"/>
      <c r="W24" s="113"/>
      <c r="X24" s="115"/>
    </row>
    <row r="25" spans="1:24" s="2" customFormat="1" ht="18" customHeight="1" x14ac:dyDescent="0.4">
      <c r="A25" s="112"/>
      <c r="B25" s="112"/>
      <c r="C25" s="93"/>
      <c r="D25" s="103"/>
      <c r="E25" s="104"/>
      <c r="F25" s="3"/>
      <c r="G25" s="105"/>
      <c r="H25" s="98">
        <f>E25*G25</f>
        <v>0</v>
      </c>
      <c r="I25" s="99"/>
      <c r="J25" s="13"/>
      <c r="K25" s="13"/>
      <c r="L25" s="13"/>
      <c r="M25" s="13"/>
      <c r="N25" s="13"/>
      <c r="O25" s="100"/>
      <c r="P25" s="100"/>
      <c r="Q25" s="100"/>
      <c r="R25" s="100"/>
      <c r="S25" s="100"/>
      <c r="T25" s="101"/>
      <c r="U25" s="102"/>
      <c r="W25" s="113"/>
      <c r="X25" s="115"/>
    </row>
    <row r="26" spans="1:24" s="2" customFormat="1" ht="18" customHeight="1" x14ac:dyDescent="0.4">
      <c r="A26" s="112"/>
      <c r="B26" s="112"/>
      <c r="C26" s="93"/>
      <c r="D26" s="103"/>
      <c r="E26" s="104"/>
      <c r="F26" s="3"/>
      <c r="G26" s="105"/>
      <c r="H26" s="98">
        <f>E26*G26</f>
        <v>0</v>
      </c>
      <c r="I26" s="99"/>
      <c r="J26" s="13"/>
      <c r="K26" s="13"/>
      <c r="L26" s="13"/>
      <c r="M26" s="13"/>
      <c r="N26" s="13"/>
      <c r="O26" s="100"/>
      <c r="P26" s="100"/>
      <c r="Q26" s="100"/>
      <c r="R26" s="100"/>
      <c r="S26" s="100"/>
      <c r="T26" s="101"/>
      <c r="U26" s="102"/>
      <c r="W26" s="113"/>
      <c r="X26" s="116"/>
    </row>
    <row r="27" spans="1:24" s="2" customFormat="1" ht="18" customHeight="1" x14ac:dyDescent="0.4">
      <c r="A27" s="112"/>
      <c r="B27" s="112"/>
      <c r="C27" s="93"/>
      <c r="D27" s="103"/>
      <c r="E27" s="104"/>
      <c r="F27" s="3"/>
      <c r="G27" s="105"/>
      <c r="H27" s="98">
        <f t="shared" ref="H27:H88" si="4">E27*G27</f>
        <v>0</v>
      </c>
      <c r="I27" s="99"/>
      <c r="J27" s="13"/>
      <c r="K27" s="13"/>
      <c r="L27" s="13"/>
      <c r="M27" s="13"/>
      <c r="N27" s="13"/>
      <c r="O27" s="100"/>
      <c r="P27" s="100"/>
      <c r="Q27" s="100"/>
      <c r="R27" s="100"/>
      <c r="S27" s="100"/>
      <c r="T27" s="101"/>
      <c r="U27" s="102"/>
      <c r="W27" s="113"/>
      <c r="X27" s="115"/>
    </row>
    <row r="28" spans="1:24" s="2" customFormat="1" ht="18" customHeight="1" x14ac:dyDescent="0.4">
      <c r="A28" s="112"/>
      <c r="B28" s="112"/>
      <c r="C28" s="93"/>
      <c r="D28" s="103"/>
      <c r="E28" s="104"/>
      <c r="F28" s="3"/>
      <c r="G28" s="105"/>
      <c r="H28" s="98">
        <f t="shared" si="4"/>
        <v>0</v>
      </c>
      <c r="I28" s="99"/>
      <c r="J28" s="13"/>
      <c r="K28" s="13"/>
      <c r="L28" s="13"/>
      <c r="M28" s="13"/>
      <c r="N28" s="13"/>
      <c r="O28" s="100"/>
      <c r="P28" s="100"/>
      <c r="Q28" s="100"/>
      <c r="R28" s="100"/>
      <c r="S28" s="100"/>
      <c r="T28" s="101"/>
      <c r="U28" s="102"/>
      <c r="W28" s="113"/>
      <c r="X28" s="115"/>
    </row>
    <row r="29" spans="1:24" s="2" customFormat="1" ht="18" customHeight="1" x14ac:dyDescent="0.4">
      <c r="A29" s="112"/>
      <c r="B29" s="112"/>
      <c r="C29" s="93"/>
      <c r="D29" s="103"/>
      <c r="E29" s="104"/>
      <c r="F29" s="3"/>
      <c r="G29" s="105"/>
      <c r="H29" s="98">
        <f t="shared" si="4"/>
        <v>0</v>
      </c>
      <c r="I29" s="99"/>
      <c r="J29" s="13"/>
      <c r="K29" s="13"/>
      <c r="L29" s="13"/>
      <c r="M29" s="13"/>
      <c r="N29" s="13"/>
      <c r="O29" s="100"/>
      <c r="P29" s="100"/>
      <c r="Q29" s="100"/>
      <c r="R29" s="100"/>
      <c r="S29" s="100"/>
      <c r="T29" s="101"/>
      <c r="U29" s="102"/>
      <c r="W29" s="113"/>
      <c r="X29" s="115"/>
    </row>
    <row r="30" spans="1:24" s="2" customFormat="1" ht="18" customHeight="1" x14ac:dyDescent="0.4">
      <c r="A30" s="112"/>
      <c r="B30" s="112"/>
      <c r="C30" s="93"/>
      <c r="D30" s="103"/>
      <c r="E30" s="104"/>
      <c r="F30" s="3"/>
      <c r="G30" s="105"/>
      <c r="H30" s="98">
        <f t="shared" si="4"/>
        <v>0</v>
      </c>
      <c r="I30" s="99"/>
      <c r="J30" s="13"/>
      <c r="K30" s="13"/>
      <c r="L30" s="13"/>
      <c r="M30" s="13"/>
      <c r="N30" s="13"/>
      <c r="O30" s="100"/>
      <c r="P30" s="100"/>
      <c r="Q30" s="100"/>
      <c r="R30" s="100"/>
      <c r="S30" s="100"/>
      <c r="T30" s="101"/>
      <c r="U30" s="102"/>
      <c r="W30" s="113"/>
      <c r="X30" s="115"/>
    </row>
    <row r="31" spans="1:24" s="2" customFormat="1" ht="18" customHeight="1" x14ac:dyDescent="0.4">
      <c r="A31" s="112"/>
      <c r="B31" s="112"/>
      <c r="C31" s="93"/>
      <c r="D31" s="103"/>
      <c r="E31" s="104"/>
      <c r="F31" s="3"/>
      <c r="G31" s="105"/>
      <c r="H31" s="98">
        <f t="shared" si="4"/>
        <v>0</v>
      </c>
      <c r="I31" s="99"/>
      <c r="J31" s="13"/>
      <c r="K31" s="13"/>
      <c r="L31" s="13"/>
      <c r="M31" s="13"/>
      <c r="N31" s="13"/>
      <c r="O31" s="100"/>
      <c r="P31" s="100"/>
      <c r="Q31" s="100"/>
      <c r="R31" s="100"/>
      <c r="S31" s="100"/>
      <c r="T31" s="101"/>
      <c r="U31" s="102"/>
      <c r="W31" s="113"/>
      <c r="X31" s="115"/>
    </row>
    <row r="32" spans="1:24" s="2" customFormat="1" ht="18" customHeight="1" x14ac:dyDescent="0.4">
      <c r="A32" s="112"/>
      <c r="B32" s="112"/>
      <c r="C32" s="93"/>
      <c r="D32" s="103"/>
      <c r="E32" s="104"/>
      <c r="F32" s="3"/>
      <c r="G32" s="105"/>
      <c r="H32" s="98">
        <f t="shared" si="4"/>
        <v>0</v>
      </c>
      <c r="I32" s="99"/>
      <c r="J32" s="13"/>
      <c r="K32" s="13"/>
      <c r="L32" s="13"/>
      <c r="M32" s="13"/>
      <c r="N32" s="13"/>
      <c r="O32" s="100"/>
      <c r="P32" s="100"/>
      <c r="Q32" s="100"/>
      <c r="R32" s="100"/>
      <c r="S32" s="100"/>
      <c r="T32" s="101"/>
      <c r="U32" s="102"/>
      <c r="W32" s="113"/>
      <c r="X32" s="116"/>
    </row>
    <row r="33" spans="1:24" s="2" customFormat="1" ht="18" customHeight="1" x14ac:dyDescent="0.4">
      <c r="A33" s="112"/>
      <c r="B33" s="112"/>
      <c r="C33" s="93"/>
      <c r="D33" s="103"/>
      <c r="E33" s="104"/>
      <c r="F33" s="3"/>
      <c r="G33" s="105"/>
      <c r="H33" s="98">
        <f t="shared" si="4"/>
        <v>0</v>
      </c>
      <c r="I33" s="99"/>
      <c r="J33" s="13"/>
      <c r="K33" s="13"/>
      <c r="L33" s="13"/>
      <c r="M33" s="13"/>
      <c r="N33" s="13"/>
      <c r="O33" s="100"/>
      <c r="P33" s="100"/>
      <c r="Q33" s="100"/>
      <c r="R33" s="100"/>
      <c r="S33" s="100"/>
      <c r="T33" s="101"/>
      <c r="U33" s="102"/>
      <c r="W33" s="113"/>
      <c r="X33" s="115"/>
    </row>
    <row r="34" spans="1:24" s="2" customFormat="1" ht="18" customHeight="1" x14ac:dyDescent="0.4">
      <c r="A34" s="112"/>
      <c r="B34" s="112"/>
      <c r="C34" s="93"/>
      <c r="D34" s="103"/>
      <c r="E34" s="104"/>
      <c r="F34" s="3"/>
      <c r="G34" s="105"/>
      <c r="H34" s="98">
        <f t="shared" si="4"/>
        <v>0</v>
      </c>
      <c r="I34" s="99"/>
      <c r="J34" s="13"/>
      <c r="K34" s="13"/>
      <c r="L34" s="13"/>
      <c r="M34" s="13"/>
      <c r="N34" s="13"/>
      <c r="O34" s="100"/>
      <c r="P34" s="100"/>
      <c r="Q34" s="100"/>
      <c r="R34" s="100"/>
      <c r="S34" s="100"/>
      <c r="T34" s="101"/>
      <c r="U34" s="102"/>
      <c r="W34" s="113"/>
      <c r="X34" s="115"/>
    </row>
    <row r="35" spans="1:24" s="2" customFormat="1" ht="18" customHeight="1" x14ac:dyDescent="0.4">
      <c r="A35" s="112"/>
      <c r="B35" s="112"/>
      <c r="C35" s="93"/>
      <c r="D35" s="103"/>
      <c r="E35" s="104"/>
      <c r="F35" s="3"/>
      <c r="G35" s="105"/>
      <c r="H35" s="98">
        <f t="shared" si="4"/>
        <v>0</v>
      </c>
      <c r="I35" s="99"/>
      <c r="J35" s="13"/>
      <c r="K35" s="13"/>
      <c r="L35" s="13"/>
      <c r="M35" s="13"/>
      <c r="N35" s="13"/>
      <c r="O35" s="100"/>
      <c r="P35" s="100"/>
      <c r="Q35" s="100"/>
      <c r="R35" s="100"/>
      <c r="S35" s="100"/>
      <c r="T35" s="101"/>
      <c r="U35" s="102"/>
      <c r="W35" s="113"/>
      <c r="X35" s="116"/>
    </row>
    <row r="36" spans="1:24" s="2" customFormat="1" ht="18" customHeight="1" x14ac:dyDescent="0.4">
      <c r="A36" s="112"/>
      <c r="B36" s="112"/>
      <c r="C36" s="93"/>
      <c r="D36" s="103"/>
      <c r="E36" s="104"/>
      <c r="F36" s="3"/>
      <c r="G36" s="105"/>
      <c r="H36" s="98">
        <f t="shared" si="4"/>
        <v>0</v>
      </c>
      <c r="I36" s="99"/>
      <c r="J36" s="13"/>
      <c r="K36" s="13"/>
      <c r="L36" s="13"/>
      <c r="M36" s="13"/>
      <c r="N36" s="13"/>
      <c r="O36" s="100"/>
      <c r="P36" s="100"/>
      <c r="Q36" s="100"/>
      <c r="R36" s="100"/>
      <c r="S36" s="100"/>
      <c r="T36" s="101"/>
      <c r="U36" s="102"/>
      <c r="W36" s="113"/>
      <c r="X36" s="115"/>
    </row>
    <row r="37" spans="1:24" s="2" customFormat="1" ht="18" customHeight="1" x14ac:dyDescent="0.4">
      <c r="A37" s="112"/>
      <c r="B37" s="112"/>
      <c r="C37" s="93"/>
      <c r="D37" s="103"/>
      <c r="E37" s="104"/>
      <c r="F37" s="3"/>
      <c r="G37" s="105"/>
      <c r="H37" s="98">
        <f t="shared" si="4"/>
        <v>0</v>
      </c>
      <c r="I37" s="99"/>
      <c r="J37" s="13"/>
      <c r="K37" s="13"/>
      <c r="L37" s="13"/>
      <c r="M37" s="13"/>
      <c r="N37" s="13"/>
      <c r="O37" s="100"/>
      <c r="P37" s="100"/>
      <c r="Q37" s="100"/>
      <c r="R37" s="100"/>
      <c r="S37" s="100"/>
      <c r="T37" s="101"/>
      <c r="U37" s="102"/>
      <c r="W37" s="113"/>
      <c r="X37" s="115"/>
    </row>
    <row r="38" spans="1:24" s="2" customFormat="1" ht="18" customHeight="1" x14ac:dyDescent="0.4">
      <c r="A38" s="112"/>
      <c r="B38" s="112"/>
      <c r="C38" s="93"/>
      <c r="D38" s="103"/>
      <c r="E38" s="104"/>
      <c r="F38" s="3"/>
      <c r="G38" s="105"/>
      <c r="H38" s="98">
        <f t="shared" si="4"/>
        <v>0</v>
      </c>
      <c r="I38" s="99"/>
      <c r="J38" s="13"/>
      <c r="K38" s="13"/>
      <c r="L38" s="13"/>
      <c r="M38" s="13"/>
      <c r="N38" s="13"/>
      <c r="O38" s="100"/>
      <c r="P38" s="100"/>
      <c r="Q38" s="100"/>
      <c r="R38" s="100"/>
      <c r="S38" s="100"/>
      <c r="T38" s="101"/>
      <c r="U38" s="102"/>
      <c r="W38" s="113"/>
      <c r="X38" s="116"/>
    </row>
    <row r="39" spans="1:24" s="2" customFormat="1" ht="18" customHeight="1" x14ac:dyDescent="0.4">
      <c r="A39" s="112"/>
      <c r="B39" s="112"/>
      <c r="C39" s="93"/>
      <c r="D39" s="103"/>
      <c r="E39" s="104"/>
      <c r="F39" s="3"/>
      <c r="G39" s="105"/>
      <c r="H39" s="98">
        <f>E39*G39</f>
        <v>0</v>
      </c>
      <c r="I39" s="99"/>
      <c r="J39" s="13"/>
      <c r="K39" s="13"/>
      <c r="L39" s="13"/>
      <c r="M39" s="13"/>
      <c r="N39" s="13"/>
      <c r="O39" s="100"/>
      <c r="P39" s="100"/>
      <c r="Q39" s="100"/>
      <c r="R39" s="100"/>
      <c r="S39" s="100"/>
      <c r="T39" s="101"/>
      <c r="U39" s="102"/>
      <c r="W39" s="113"/>
      <c r="X39" s="115"/>
    </row>
    <row r="40" spans="1:24" s="2" customFormat="1" ht="18" customHeight="1" x14ac:dyDescent="0.4">
      <c r="A40" s="112"/>
      <c r="B40" s="112"/>
      <c r="C40" s="93"/>
      <c r="D40" s="103"/>
      <c r="E40" s="104"/>
      <c r="F40" s="3"/>
      <c r="G40" s="105"/>
      <c r="H40" s="98">
        <f>E40*G40</f>
        <v>0</v>
      </c>
      <c r="I40" s="99"/>
      <c r="J40" s="13"/>
      <c r="K40" s="13"/>
      <c r="L40" s="13"/>
      <c r="M40" s="13"/>
      <c r="N40" s="13"/>
      <c r="O40" s="100"/>
      <c r="P40" s="100"/>
      <c r="Q40" s="100"/>
      <c r="R40" s="100"/>
      <c r="S40" s="100"/>
      <c r="T40" s="101"/>
      <c r="U40" s="102"/>
      <c r="W40" s="113"/>
      <c r="X40" s="116"/>
    </row>
    <row r="41" spans="1:24" s="2" customFormat="1" ht="18" customHeight="1" x14ac:dyDescent="0.4">
      <c r="A41" s="112"/>
      <c r="B41" s="112"/>
      <c r="C41" s="93"/>
      <c r="D41" s="103"/>
      <c r="E41" s="104"/>
      <c r="F41" s="3"/>
      <c r="G41" s="105"/>
      <c r="H41" s="98">
        <f t="shared" ref="H41:H57" si="5">E41*G41</f>
        <v>0</v>
      </c>
      <c r="I41" s="99"/>
      <c r="J41" s="13"/>
      <c r="K41" s="13"/>
      <c r="L41" s="13"/>
      <c r="M41" s="13"/>
      <c r="N41" s="13"/>
      <c r="O41" s="100"/>
      <c r="P41" s="100"/>
      <c r="Q41" s="100"/>
      <c r="R41" s="100"/>
      <c r="S41" s="100"/>
      <c r="T41" s="101"/>
      <c r="U41" s="102"/>
      <c r="W41" s="113"/>
      <c r="X41" s="115"/>
    </row>
    <row r="42" spans="1:24" s="2" customFormat="1" ht="18" customHeight="1" x14ac:dyDescent="0.4">
      <c r="A42" s="112"/>
      <c r="B42" s="112"/>
      <c r="C42" s="93"/>
      <c r="D42" s="103"/>
      <c r="E42" s="104"/>
      <c r="F42" s="3"/>
      <c r="G42" s="105"/>
      <c r="H42" s="98">
        <f t="shared" si="5"/>
        <v>0</v>
      </c>
      <c r="I42" s="99"/>
      <c r="J42" s="13"/>
      <c r="K42" s="13"/>
      <c r="L42" s="13"/>
      <c r="M42" s="13"/>
      <c r="N42" s="13"/>
      <c r="O42" s="100"/>
      <c r="P42" s="100"/>
      <c r="Q42" s="100"/>
      <c r="R42" s="100"/>
      <c r="S42" s="100"/>
      <c r="T42" s="101"/>
      <c r="U42" s="102"/>
      <c r="W42" s="113"/>
      <c r="X42" s="115"/>
    </row>
    <row r="43" spans="1:24" s="2" customFormat="1" ht="18" customHeight="1" x14ac:dyDescent="0.4">
      <c r="A43" s="112"/>
      <c r="B43" s="112"/>
      <c r="C43" s="93"/>
      <c r="D43" s="103"/>
      <c r="E43" s="104"/>
      <c r="F43" s="3"/>
      <c r="G43" s="105"/>
      <c r="H43" s="98">
        <f t="shared" si="5"/>
        <v>0</v>
      </c>
      <c r="I43" s="99"/>
      <c r="J43" s="13"/>
      <c r="K43" s="13"/>
      <c r="L43" s="13"/>
      <c r="M43" s="13"/>
      <c r="N43" s="13"/>
      <c r="O43" s="100"/>
      <c r="P43" s="100"/>
      <c r="Q43" s="100"/>
      <c r="R43" s="100"/>
      <c r="S43" s="100"/>
      <c r="T43" s="101"/>
      <c r="U43" s="102"/>
      <c r="W43" s="113"/>
      <c r="X43" s="115"/>
    </row>
    <row r="44" spans="1:24" s="2" customFormat="1" ht="18" customHeight="1" x14ac:dyDescent="0.4">
      <c r="A44" s="112"/>
      <c r="B44" s="112"/>
      <c r="C44" s="93"/>
      <c r="D44" s="103"/>
      <c r="E44" s="104"/>
      <c r="F44" s="3"/>
      <c r="G44" s="105"/>
      <c r="H44" s="98">
        <f t="shared" si="5"/>
        <v>0</v>
      </c>
      <c r="I44" s="99"/>
      <c r="J44" s="13"/>
      <c r="K44" s="13"/>
      <c r="L44" s="13"/>
      <c r="M44" s="13"/>
      <c r="N44" s="13"/>
      <c r="O44" s="100"/>
      <c r="P44" s="100"/>
      <c r="Q44" s="100"/>
      <c r="R44" s="100"/>
      <c r="S44" s="100"/>
      <c r="T44" s="101"/>
      <c r="U44" s="102"/>
      <c r="W44" s="113"/>
      <c r="X44" s="115"/>
    </row>
    <row r="45" spans="1:24" s="2" customFormat="1" ht="18" customHeight="1" x14ac:dyDescent="0.4">
      <c r="A45" s="112"/>
      <c r="B45" s="112"/>
      <c r="C45" s="93"/>
      <c r="D45" s="103"/>
      <c r="E45" s="104"/>
      <c r="F45" s="3"/>
      <c r="G45" s="105"/>
      <c r="H45" s="98">
        <f t="shared" si="5"/>
        <v>0</v>
      </c>
      <c r="I45" s="99"/>
      <c r="J45" s="13"/>
      <c r="K45" s="13"/>
      <c r="L45" s="13"/>
      <c r="M45" s="13"/>
      <c r="N45" s="13"/>
      <c r="O45" s="100"/>
      <c r="P45" s="100"/>
      <c r="Q45" s="100"/>
      <c r="R45" s="100"/>
      <c r="S45" s="100"/>
      <c r="T45" s="101"/>
      <c r="U45" s="102"/>
      <c r="W45" s="113"/>
      <c r="X45" s="115"/>
    </row>
    <row r="46" spans="1:24" s="2" customFormat="1" ht="18" customHeight="1" x14ac:dyDescent="0.4">
      <c r="A46" s="112"/>
      <c r="B46" s="112"/>
      <c r="C46" s="93"/>
      <c r="D46" s="103"/>
      <c r="E46" s="104"/>
      <c r="F46" s="3"/>
      <c r="G46" s="105"/>
      <c r="H46" s="98">
        <f t="shared" si="5"/>
        <v>0</v>
      </c>
      <c r="I46" s="99"/>
      <c r="J46" s="13"/>
      <c r="K46" s="13"/>
      <c r="L46" s="13"/>
      <c r="M46" s="13"/>
      <c r="N46" s="13"/>
      <c r="O46" s="100"/>
      <c r="P46" s="100"/>
      <c r="Q46" s="100"/>
      <c r="R46" s="100"/>
      <c r="S46" s="100"/>
      <c r="T46" s="101"/>
      <c r="U46" s="102"/>
      <c r="W46" s="113"/>
      <c r="X46" s="116"/>
    </row>
    <row r="47" spans="1:24" s="2" customFormat="1" ht="18" customHeight="1" x14ac:dyDescent="0.4">
      <c r="A47" s="112"/>
      <c r="B47" s="112"/>
      <c r="C47" s="93"/>
      <c r="D47" s="103"/>
      <c r="E47" s="104"/>
      <c r="F47" s="3"/>
      <c r="G47" s="105"/>
      <c r="H47" s="98">
        <f t="shared" si="5"/>
        <v>0</v>
      </c>
      <c r="I47" s="99"/>
      <c r="J47" s="13"/>
      <c r="K47" s="13"/>
      <c r="L47" s="13"/>
      <c r="M47" s="13"/>
      <c r="N47" s="13"/>
      <c r="O47" s="100"/>
      <c r="P47" s="100"/>
      <c r="Q47" s="100"/>
      <c r="R47" s="100"/>
      <c r="S47" s="100"/>
      <c r="T47" s="101"/>
      <c r="U47" s="102"/>
      <c r="W47" s="113"/>
      <c r="X47" s="115"/>
    </row>
    <row r="48" spans="1:24" s="2" customFormat="1" ht="18" customHeight="1" x14ac:dyDescent="0.4">
      <c r="A48" s="112"/>
      <c r="B48" s="112"/>
      <c r="C48" s="93"/>
      <c r="D48" s="103"/>
      <c r="E48" s="104"/>
      <c r="F48" s="3"/>
      <c r="G48" s="105"/>
      <c r="H48" s="98">
        <f t="shared" si="5"/>
        <v>0</v>
      </c>
      <c r="I48" s="99"/>
      <c r="J48" s="13"/>
      <c r="K48" s="13"/>
      <c r="L48" s="13"/>
      <c r="M48" s="13"/>
      <c r="N48" s="13"/>
      <c r="O48" s="100"/>
      <c r="P48" s="100"/>
      <c r="Q48" s="100"/>
      <c r="R48" s="100"/>
      <c r="S48" s="100"/>
      <c r="T48" s="101"/>
      <c r="U48" s="102"/>
      <c r="W48" s="113"/>
      <c r="X48" s="115"/>
    </row>
    <row r="49" spans="1:25" s="2" customFormat="1" ht="18" customHeight="1" x14ac:dyDescent="0.4">
      <c r="A49" s="112"/>
      <c r="B49" s="112"/>
      <c r="C49" s="93"/>
      <c r="D49" s="103"/>
      <c r="E49" s="104"/>
      <c r="F49" s="3"/>
      <c r="G49" s="105"/>
      <c r="H49" s="98">
        <f t="shared" si="5"/>
        <v>0</v>
      </c>
      <c r="I49" s="99"/>
      <c r="J49" s="13"/>
      <c r="K49" s="13"/>
      <c r="L49" s="13"/>
      <c r="M49" s="13"/>
      <c r="N49" s="13"/>
      <c r="O49" s="100"/>
      <c r="P49" s="100"/>
      <c r="Q49" s="100"/>
      <c r="R49" s="100"/>
      <c r="S49" s="100"/>
      <c r="T49" s="101"/>
      <c r="U49" s="102"/>
      <c r="W49" s="113"/>
      <c r="X49" s="116"/>
    </row>
    <row r="50" spans="1:25" s="2" customFormat="1" ht="18" customHeight="1" x14ac:dyDescent="0.4">
      <c r="A50" s="112"/>
      <c r="B50" s="112"/>
      <c r="C50" s="93"/>
      <c r="D50" s="103"/>
      <c r="E50" s="104"/>
      <c r="F50" s="3"/>
      <c r="G50" s="105"/>
      <c r="H50" s="98">
        <f t="shared" si="5"/>
        <v>0</v>
      </c>
      <c r="I50" s="99"/>
      <c r="J50" s="13"/>
      <c r="K50" s="13"/>
      <c r="L50" s="13"/>
      <c r="M50" s="13"/>
      <c r="N50" s="13"/>
      <c r="O50" s="100"/>
      <c r="P50" s="100"/>
      <c r="Q50" s="100"/>
      <c r="R50" s="100"/>
      <c r="S50" s="100"/>
      <c r="T50" s="101"/>
      <c r="U50" s="102"/>
      <c r="W50" s="113"/>
      <c r="X50" s="115"/>
    </row>
    <row r="51" spans="1:25" s="2" customFormat="1" ht="18" customHeight="1" x14ac:dyDescent="0.4">
      <c r="A51" s="112"/>
      <c r="B51" s="112"/>
      <c r="C51" s="93"/>
      <c r="D51" s="103"/>
      <c r="E51" s="104"/>
      <c r="F51" s="3"/>
      <c r="G51" s="105"/>
      <c r="H51" s="98">
        <f t="shared" si="5"/>
        <v>0</v>
      </c>
      <c r="I51" s="99"/>
      <c r="J51" s="13"/>
      <c r="K51" s="13"/>
      <c r="L51" s="13"/>
      <c r="M51" s="13"/>
      <c r="N51" s="13"/>
      <c r="O51" s="100"/>
      <c r="P51" s="100"/>
      <c r="Q51" s="100"/>
      <c r="R51" s="100"/>
      <c r="S51" s="100"/>
      <c r="T51" s="101"/>
      <c r="U51" s="102"/>
      <c r="W51" s="113"/>
      <c r="X51" s="115"/>
    </row>
    <row r="52" spans="1:25" s="2" customFormat="1" ht="18" customHeight="1" x14ac:dyDescent="0.4">
      <c r="A52" s="112"/>
      <c r="B52" s="112"/>
      <c r="C52" s="93"/>
      <c r="D52" s="103"/>
      <c r="E52" s="104"/>
      <c r="F52" s="3"/>
      <c r="G52" s="105"/>
      <c r="H52" s="98">
        <f t="shared" si="5"/>
        <v>0</v>
      </c>
      <c r="I52" s="99"/>
      <c r="J52" s="13"/>
      <c r="K52" s="13"/>
      <c r="L52" s="13"/>
      <c r="M52" s="13"/>
      <c r="N52" s="13"/>
      <c r="O52" s="100"/>
      <c r="P52" s="100"/>
      <c r="Q52" s="100"/>
      <c r="R52" s="100"/>
      <c r="S52" s="100"/>
      <c r="T52" s="101"/>
      <c r="U52" s="102"/>
      <c r="W52" s="113"/>
      <c r="X52" s="116"/>
    </row>
    <row r="53" spans="1:25" s="2" customFormat="1" ht="18" customHeight="1" x14ac:dyDescent="0.4">
      <c r="A53" s="112"/>
      <c r="B53" s="112"/>
      <c r="C53" s="93"/>
      <c r="D53" s="103"/>
      <c r="E53" s="104"/>
      <c r="F53" s="3"/>
      <c r="G53" s="105"/>
      <c r="H53" s="98">
        <f t="shared" si="5"/>
        <v>0</v>
      </c>
      <c r="I53" s="99"/>
      <c r="J53" s="13"/>
      <c r="K53" s="13"/>
      <c r="L53" s="13"/>
      <c r="M53" s="13"/>
      <c r="N53" s="13"/>
      <c r="O53" s="100"/>
      <c r="P53" s="100"/>
      <c r="Q53" s="100"/>
      <c r="R53" s="100"/>
      <c r="S53" s="100"/>
      <c r="T53" s="101"/>
      <c r="U53" s="102"/>
      <c r="W53" s="113"/>
      <c r="X53" s="115"/>
      <c r="Y53" s="1"/>
    </row>
    <row r="54" spans="1:25" s="2" customFormat="1" ht="18" customHeight="1" x14ac:dyDescent="0.4">
      <c r="A54" s="112"/>
      <c r="B54" s="112"/>
      <c r="C54" s="93"/>
      <c r="D54" s="103"/>
      <c r="E54" s="104"/>
      <c r="F54" s="3"/>
      <c r="G54" s="105"/>
      <c r="H54" s="98">
        <f t="shared" si="5"/>
        <v>0</v>
      </c>
      <c r="I54" s="99"/>
      <c r="J54" s="13"/>
      <c r="K54" s="13"/>
      <c r="L54" s="13"/>
      <c r="M54" s="13"/>
      <c r="N54" s="13"/>
      <c r="O54" s="100"/>
      <c r="P54" s="100"/>
      <c r="Q54" s="100"/>
      <c r="R54" s="100"/>
      <c r="S54" s="100"/>
      <c r="T54" s="101"/>
      <c r="U54" s="102"/>
      <c r="W54" s="113"/>
      <c r="X54" s="115"/>
      <c r="Y54" s="1"/>
    </row>
    <row r="55" spans="1:25" s="2" customFormat="1" ht="18" customHeight="1" x14ac:dyDescent="0.4">
      <c r="A55" s="112"/>
      <c r="B55" s="112"/>
      <c r="C55" s="93"/>
      <c r="D55" s="103"/>
      <c r="E55" s="104"/>
      <c r="F55" s="3"/>
      <c r="G55" s="105"/>
      <c r="H55" s="98">
        <f t="shared" si="5"/>
        <v>0</v>
      </c>
      <c r="I55" s="99"/>
      <c r="J55" s="13"/>
      <c r="K55" s="13"/>
      <c r="L55" s="13"/>
      <c r="M55" s="13"/>
      <c r="N55" s="13"/>
      <c r="O55" s="100"/>
      <c r="P55" s="100"/>
      <c r="Q55" s="100"/>
      <c r="R55" s="100"/>
      <c r="S55" s="100"/>
      <c r="T55" s="101"/>
      <c r="U55" s="102"/>
      <c r="W55" s="113"/>
      <c r="X55" s="117"/>
      <c r="Y55" s="117"/>
    </row>
    <row r="56" spans="1:25" s="2" customFormat="1" ht="18" customHeight="1" x14ac:dyDescent="0.4">
      <c r="A56" s="112"/>
      <c r="B56" s="112"/>
      <c r="C56" s="93"/>
      <c r="D56" s="103"/>
      <c r="E56" s="104"/>
      <c r="F56" s="3"/>
      <c r="G56" s="105"/>
      <c r="H56" s="98">
        <f t="shared" si="5"/>
        <v>0</v>
      </c>
      <c r="I56" s="99"/>
      <c r="J56" s="13"/>
      <c r="K56" s="13"/>
      <c r="L56" s="13"/>
      <c r="M56" s="13"/>
      <c r="N56" s="13"/>
      <c r="O56" s="100"/>
      <c r="P56" s="100"/>
      <c r="Q56" s="100"/>
      <c r="R56" s="100"/>
      <c r="S56" s="100"/>
      <c r="T56" s="101"/>
      <c r="U56" s="102"/>
      <c r="W56" s="113"/>
      <c r="X56" s="118"/>
      <c r="Y56" s="119"/>
    </row>
    <row r="57" spans="1:25" s="2" customFormat="1" ht="18" customHeight="1" x14ac:dyDescent="0.4">
      <c r="A57" s="112"/>
      <c r="B57" s="112"/>
      <c r="C57" s="93"/>
      <c r="D57" s="103"/>
      <c r="E57" s="104"/>
      <c r="F57" s="3"/>
      <c r="G57" s="105"/>
      <c r="H57" s="98">
        <f t="shared" si="5"/>
        <v>0</v>
      </c>
      <c r="I57" s="99"/>
      <c r="J57" s="13"/>
      <c r="K57" s="13"/>
      <c r="L57" s="13"/>
      <c r="M57" s="13"/>
      <c r="N57" s="13"/>
      <c r="O57" s="100"/>
      <c r="P57" s="100"/>
      <c r="Q57" s="100"/>
      <c r="R57" s="100"/>
      <c r="S57" s="100"/>
      <c r="T57" s="101"/>
      <c r="U57" s="102"/>
      <c r="W57" s="113"/>
      <c r="X57" s="118"/>
      <c r="Y57" s="119"/>
    </row>
    <row r="58" spans="1:25" s="2" customFormat="1" ht="18" customHeight="1" x14ac:dyDescent="0.4">
      <c r="A58" s="112"/>
      <c r="B58" s="112"/>
      <c r="C58" s="93"/>
      <c r="D58" s="103"/>
      <c r="E58" s="104"/>
      <c r="F58" s="3"/>
      <c r="G58" s="105"/>
      <c r="H58" s="98">
        <f t="shared" si="4"/>
        <v>0</v>
      </c>
      <c r="I58" s="99"/>
      <c r="J58" s="13"/>
      <c r="K58" s="13"/>
      <c r="L58" s="13"/>
      <c r="M58" s="13"/>
      <c r="N58" s="13"/>
      <c r="O58" s="100"/>
      <c r="P58" s="100"/>
      <c r="Q58" s="100"/>
      <c r="R58" s="100"/>
      <c r="S58" s="100"/>
      <c r="T58" s="101"/>
      <c r="U58" s="102"/>
      <c r="W58" s="113"/>
      <c r="X58" s="115"/>
      <c r="Y58" s="1"/>
    </row>
    <row r="59" spans="1:25" s="2" customFormat="1" ht="18" customHeight="1" x14ac:dyDescent="0.4">
      <c r="A59" s="112"/>
      <c r="B59" s="112"/>
      <c r="C59" s="93"/>
      <c r="D59" s="103"/>
      <c r="E59" s="104"/>
      <c r="F59" s="3"/>
      <c r="G59" s="105"/>
      <c r="H59" s="98">
        <f>E59*G59</f>
        <v>0</v>
      </c>
      <c r="I59" s="99"/>
      <c r="J59" s="13"/>
      <c r="K59" s="13"/>
      <c r="L59" s="13"/>
      <c r="M59" s="13"/>
      <c r="N59" s="13"/>
      <c r="O59" s="100"/>
      <c r="P59" s="100"/>
      <c r="Q59" s="100"/>
      <c r="R59" s="100"/>
      <c r="S59" s="100"/>
      <c r="T59" s="101"/>
      <c r="U59" s="102"/>
      <c r="W59" s="113"/>
      <c r="X59" s="115"/>
    </row>
    <row r="60" spans="1:25" s="2" customFormat="1" ht="18" customHeight="1" x14ac:dyDescent="0.4">
      <c r="A60" s="112"/>
      <c r="B60" s="112"/>
      <c r="C60" s="93"/>
      <c r="D60" s="103"/>
      <c r="E60" s="104"/>
      <c r="F60" s="3"/>
      <c r="G60" s="105"/>
      <c r="H60" s="98">
        <f>E60*G60</f>
        <v>0</v>
      </c>
      <c r="I60" s="99"/>
      <c r="J60" s="13"/>
      <c r="K60" s="13"/>
      <c r="L60" s="13"/>
      <c r="M60" s="13"/>
      <c r="N60" s="13"/>
      <c r="O60" s="100"/>
      <c r="P60" s="100"/>
      <c r="Q60" s="100"/>
      <c r="R60" s="100"/>
      <c r="S60" s="100"/>
      <c r="T60" s="101"/>
      <c r="U60" s="102"/>
      <c r="W60" s="113"/>
      <c r="X60" s="116"/>
    </row>
    <row r="61" spans="1:25" s="2" customFormat="1" ht="18" customHeight="1" x14ac:dyDescent="0.4">
      <c r="A61" s="112"/>
      <c r="B61" s="112"/>
      <c r="C61" s="93"/>
      <c r="D61" s="103"/>
      <c r="E61" s="104"/>
      <c r="F61" s="3"/>
      <c r="G61" s="105"/>
      <c r="H61" s="98">
        <f t="shared" ref="H61:H77" si="6">E61*G61</f>
        <v>0</v>
      </c>
      <c r="I61" s="99"/>
      <c r="J61" s="13"/>
      <c r="K61" s="13"/>
      <c r="L61" s="13"/>
      <c r="M61" s="13"/>
      <c r="N61" s="13"/>
      <c r="O61" s="100"/>
      <c r="P61" s="100"/>
      <c r="Q61" s="100"/>
      <c r="R61" s="100"/>
      <c r="S61" s="100"/>
      <c r="T61" s="101"/>
      <c r="U61" s="102"/>
      <c r="W61" s="113"/>
      <c r="X61" s="115"/>
    </row>
    <row r="62" spans="1:25" s="2" customFormat="1" ht="18" customHeight="1" x14ac:dyDescent="0.4">
      <c r="A62" s="112"/>
      <c r="B62" s="112"/>
      <c r="C62" s="93"/>
      <c r="D62" s="103"/>
      <c r="E62" s="104"/>
      <c r="F62" s="3"/>
      <c r="G62" s="105"/>
      <c r="H62" s="98">
        <f t="shared" si="6"/>
        <v>0</v>
      </c>
      <c r="I62" s="99"/>
      <c r="J62" s="13"/>
      <c r="K62" s="13"/>
      <c r="L62" s="13"/>
      <c r="M62" s="13"/>
      <c r="N62" s="13"/>
      <c r="O62" s="100"/>
      <c r="P62" s="100"/>
      <c r="Q62" s="100"/>
      <c r="R62" s="100"/>
      <c r="S62" s="100"/>
      <c r="T62" s="101"/>
      <c r="U62" s="102"/>
      <c r="W62" s="113"/>
      <c r="X62" s="115"/>
    </row>
    <row r="63" spans="1:25" s="2" customFormat="1" ht="18" customHeight="1" x14ac:dyDescent="0.4">
      <c r="A63" s="112"/>
      <c r="B63" s="112"/>
      <c r="C63" s="93"/>
      <c r="D63" s="103"/>
      <c r="E63" s="104"/>
      <c r="F63" s="3"/>
      <c r="G63" s="105"/>
      <c r="H63" s="98">
        <f t="shared" si="6"/>
        <v>0</v>
      </c>
      <c r="I63" s="99"/>
      <c r="J63" s="13"/>
      <c r="K63" s="13"/>
      <c r="L63" s="13"/>
      <c r="M63" s="13"/>
      <c r="N63" s="13"/>
      <c r="O63" s="100"/>
      <c r="P63" s="100"/>
      <c r="Q63" s="100"/>
      <c r="R63" s="100"/>
      <c r="S63" s="100"/>
      <c r="T63" s="101"/>
      <c r="U63" s="102"/>
      <c r="W63" s="113"/>
      <c r="X63" s="115"/>
    </row>
    <row r="64" spans="1:25" s="2" customFormat="1" ht="18" customHeight="1" x14ac:dyDescent="0.4">
      <c r="A64" s="112"/>
      <c r="B64" s="112"/>
      <c r="C64" s="93"/>
      <c r="D64" s="103"/>
      <c r="E64" s="104"/>
      <c r="F64" s="3"/>
      <c r="G64" s="105"/>
      <c r="H64" s="98">
        <f t="shared" si="6"/>
        <v>0</v>
      </c>
      <c r="I64" s="99"/>
      <c r="J64" s="13"/>
      <c r="K64" s="13"/>
      <c r="L64" s="13"/>
      <c r="M64" s="13"/>
      <c r="N64" s="13"/>
      <c r="O64" s="100"/>
      <c r="P64" s="100"/>
      <c r="Q64" s="100"/>
      <c r="R64" s="100"/>
      <c r="S64" s="100"/>
      <c r="T64" s="101"/>
      <c r="U64" s="102"/>
      <c r="W64" s="113"/>
      <c r="X64" s="115"/>
    </row>
    <row r="65" spans="1:25" s="2" customFormat="1" ht="18" customHeight="1" x14ac:dyDescent="0.4">
      <c r="A65" s="112"/>
      <c r="B65" s="112"/>
      <c r="C65" s="93"/>
      <c r="D65" s="103"/>
      <c r="E65" s="104"/>
      <c r="F65" s="3"/>
      <c r="G65" s="105"/>
      <c r="H65" s="98">
        <f t="shared" si="6"/>
        <v>0</v>
      </c>
      <c r="I65" s="99"/>
      <c r="J65" s="13"/>
      <c r="K65" s="13"/>
      <c r="L65" s="13"/>
      <c r="M65" s="13"/>
      <c r="N65" s="13"/>
      <c r="O65" s="100"/>
      <c r="P65" s="100"/>
      <c r="Q65" s="100"/>
      <c r="R65" s="100"/>
      <c r="S65" s="100"/>
      <c r="T65" s="101"/>
      <c r="U65" s="102"/>
      <c r="W65" s="113"/>
      <c r="X65" s="115"/>
    </row>
    <row r="66" spans="1:25" s="2" customFormat="1" ht="18" customHeight="1" x14ac:dyDescent="0.4">
      <c r="A66" s="112"/>
      <c r="B66" s="112"/>
      <c r="C66" s="93"/>
      <c r="D66" s="103"/>
      <c r="E66" s="104"/>
      <c r="F66" s="3"/>
      <c r="G66" s="105"/>
      <c r="H66" s="98">
        <f t="shared" si="6"/>
        <v>0</v>
      </c>
      <c r="I66" s="99"/>
      <c r="J66" s="13"/>
      <c r="K66" s="13"/>
      <c r="L66" s="13"/>
      <c r="M66" s="13"/>
      <c r="N66" s="13"/>
      <c r="O66" s="100"/>
      <c r="P66" s="100"/>
      <c r="Q66" s="100"/>
      <c r="R66" s="100"/>
      <c r="S66" s="100"/>
      <c r="T66" s="101"/>
      <c r="U66" s="102"/>
      <c r="W66" s="113"/>
      <c r="X66" s="116"/>
    </row>
    <row r="67" spans="1:25" s="2" customFormat="1" ht="18" customHeight="1" x14ac:dyDescent="0.4">
      <c r="A67" s="112"/>
      <c r="B67" s="112"/>
      <c r="C67" s="93"/>
      <c r="D67" s="103"/>
      <c r="E67" s="104"/>
      <c r="F67" s="3"/>
      <c r="G67" s="105"/>
      <c r="H67" s="98">
        <f t="shared" si="6"/>
        <v>0</v>
      </c>
      <c r="I67" s="99"/>
      <c r="J67" s="13"/>
      <c r="K67" s="13"/>
      <c r="L67" s="13"/>
      <c r="M67" s="13"/>
      <c r="N67" s="13"/>
      <c r="O67" s="100"/>
      <c r="P67" s="100"/>
      <c r="Q67" s="100"/>
      <c r="R67" s="100"/>
      <c r="S67" s="100"/>
      <c r="T67" s="101"/>
      <c r="U67" s="102"/>
      <c r="W67" s="113"/>
      <c r="X67" s="115"/>
    </row>
    <row r="68" spans="1:25" s="2" customFormat="1" ht="18" customHeight="1" x14ac:dyDescent="0.4">
      <c r="A68" s="112"/>
      <c r="B68" s="112"/>
      <c r="C68" s="93"/>
      <c r="D68" s="103"/>
      <c r="E68" s="104"/>
      <c r="F68" s="3"/>
      <c r="G68" s="105"/>
      <c r="H68" s="98">
        <f t="shared" si="6"/>
        <v>0</v>
      </c>
      <c r="I68" s="99"/>
      <c r="J68" s="13"/>
      <c r="K68" s="13"/>
      <c r="L68" s="13"/>
      <c r="M68" s="13"/>
      <c r="N68" s="13"/>
      <c r="O68" s="100"/>
      <c r="P68" s="100"/>
      <c r="Q68" s="100"/>
      <c r="R68" s="100"/>
      <c r="S68" s="100"/>
      <c r="T68" s="101"/>
      <c r="U68" s="102"/>
      <c r="W68" s="113"/>
      <c r="X68" s="115"/>
    </row>
    <row r="69" spans="1:25" s="2" customFormat="1" ht="18" customHeight="1" x14ac:dyDescent="0.4">
      <c r="A69" s="112"/>
      <c r="B69" s="112"/>
      <c r="C69" s="93"/>
      <c r="D69" s="103"/>
      <c r="E69" s="104"/>
      <c r="F69" s="3"/>
      <c r="G69" s="105"/>
      <c r="H69" s="98">
        <f t="shared" si="6"/>
        <v>0</v>
      </c>
      <c r="I69" s="99"/>
      <c r="J69" s="13"/>
      <c r="K69" s="13"/>
      <c r="L69" s="13"/>
      <c r="M69" s="13"/>
      <c r="N69" s="13"/>
      <c r="O69" s="100"/>
      <c r="P69" s="100"/>
      <c r="Q69" s="100"/>
      <c r="R69" s="100"/>
      <c r="S69" s="100"/>
      <c r="T69" s="101"/>
      <c r="U69" s="102"/>
      <c r="W69" s="113"/>
      <c r="X69" s="116"/>
    </row>
    <row r="70" spans="1:25" s="2" customFormat="1" ht="18" customHeight="1" x14ac:dyDescent="0.4">
      <c r="A70" s="112"/>
      <c r="B70" s="112"/>
      <c r="C70" s="93"/>
      <c r="D70" s="103"/>
      <c r="E70" s="104"/>
      <c r="F70" s="3"/>
      <c r="G70" s="105"/>
      <c r="H70" s="98">
        <f t="shared" si="6"/>
        <v>0</v>
      </c>
      <c r="I70" s="99"/>
      <c r="J70" s="13"/>
      <c r="K70" s="13"/>
      <c r="L70" s="13"/>
      <c r="M70" s="13"/>
      <c r="N70" s="13"/>
      <c r="O70" s="100"/>
      <c r="P70" s="100"/>
      <c r="Q70" s="100"/>
      <c r="R70" s="100"/>
      <c r="S70" s="100"/>
      <c r="T70" s="101"/>
      <c r="U70" s="102"/>
      <c r="W70" s="113"/>
      <c r="X70" s="115"/>
    </row>
    <row r="71" spans="1:25" s="2" customFormat="1" ht="18" customHeight="1" x14ac:dyDescent="0.4">
      <c r="A71" s="112"/>
      <c r="B71" s="112"/>
      <c r="C71" s="93"/>
      <c r="D71" s="103"/>
      <c r="E71" s="104"/>
      <c r="F71" s="3"/>
      <c r="G71" s="105"/>
      <c r="H71" s="98">
        <f t="shared" si="6"/>
        <v>0</v>
      </c>
      <c r="I71" s="99"/>
      <c r="J71" s="13"/>
      <c r="K71" s="13"/>
      <c r="L71" s="13"/>
      <c r="M71" s="13"/>
      <c r="N71" s="13"/>
      <c r="O71" s="100"/>
      <c r="P71" s="100"/>
      <c r="Q71" s="100"/>
      <c r="R71" s="100"/>
      <c r="S71" s="100"/>
      <c r="T71" s="101"/>
      <c r="U71" s="102"/>
      <c r="W71" s="113"/>
      <c r="X71" s="115"/>
    </row>
    <row r="72" spans="1:25" s="2" customFormat="1" ht="18" customHeight="1" x14ac:dyDescent="0.4">
      <c r="A72" s="112"/>
      <c r="B72" s="112"/>
      <c r="C72" s="93"/>
      <c r="D72" s="103"/>
      <c r="E72" s="104"/>
      <c r="F72" s="3"/>
      <c r="G72" s="105"/>
      <c r="H72" s="98">
        <f t="shared" si="6"/>
        <v>0</v>
      </c>
      <c r="I72" s="99"/>
      <c r="J72" s="13"/>
      <c r="K72" s="13"/>
      <c r="L72" s="13"/>
      <c r="M72" s="13"/>
      <c r="N72" s="13"/>
      <c r="O72" s="100"/>
      <c r="P72" s="100"/>
      <c r="Q72" s="100"/>
      <c r="R72" s="100"/>
      <c r="S72" s="100"/>
      <c r="T72" s="101"/>
      <c r="U72" s="102"/>
      <c r="W72" s="113"/>
      <c r="X72" s="116"/>
    </row>
    <row r="73" spans="1:25" s="2" customFormat="1" ht="18" customHeight="1" x14ac:dyDescent="0.4">
      <c r="A73" s="112"/>
      <c r="B73" s="112"/>
      <c r="C73" s="93"/>
      <c r="D73" s="103"/>
      <c r="E73" s="104"/>
      <c r="F73" s="3"/>
      <c r="G73" s="105"/>
      <c r="H73" s="98">
        <f t="shared" si="6"/>
        <v>0</v>
      </c>
      <c r="I73" s="99"/>
      <c r="J73" s="13"/>
      <c r="K73" s="13"/>
      <c r="L73" s="13"/>
      <c r="M73" s="13"/>
      <c r="N73" s="13"/>
      <c r="O73" s="100"/>
      <c r="P73" s="100"/>
      <c r="Q73" s="100"/>
      <c r="R73" s="100"/>
      <c r="S73" s="100"/>
      <c r="T73" s="101"/>
      <c r="U73" s="102"/>
      <c r="W73" s="113"/>
      <c r="X73" s="115"/>
      <c r="Y73" s="1"/>
    </row>
    <row r="74" spans="1:25" s="2" customFormat="1" ht="18" customHeight="1" x14ac:dyDescent="0.4">
      <c r="A74" s="112"/>
      <c r="B74" s="112"/>
      <c r="C74" s="93"/>
      <c r="D74" s="103"/>
      <c r="E74" s="104"/>
      <c r="F74" s="3"/>
      <c r="G74" s="105"/>
      <c r="H74" s="98">
        <f t="shared" si="6"/>
        <v>0</v>
      </c>
      <c r="I74" s="99"/>
      <c r="J74" s="13"/>
      <c r="K74" s="13"/>
      <c r="L74" s="13"/>
      <c r="M74" s="13"/>
      <c r="N74" s="13"/>
      <c r="O74" s="100"/>
      <c r="P74" s="100"/>
      <c r="Q74" s="100"/>
      <c r="R74" s="100"/>
      <c r="S74" s="100"/>
      <c r="T74" s="101"/>
      <c r="U74" s="102"/>
      <c r="W74" s="113"/>
      <c r="X74" s="115"/>
      <c r="Y74" s="1"/>
    </row>
    <row r="75" spans="1:25" s="2" customFormat="1" ht="18" customHeight="1" x14ac:dyDescent="0.4">
      <c r="A75" s="112"/>
      <c r="B75" s="112"/>
      <c r="C75" s="93"/>
      <c r="D75" s="103"/>
      <c r="E75" s="104"/>
      <c r="F75" s="3"/>
      <c r="G75" s="105"/>
      <c r="H75" s="98">
        <f t="shared" si="6"/>
        <v>0</v>
      </c>
      <c r="I75" s="99"/>
      <c r="J75" s="13"/>
      <c r="K75" s="13"/>
      <c r="L75" s="13"/>
      <c r="M75" s="13"/>
      <c r="N75" s="13"/>
      <c r="O75" s="100"/>
      <c r="P75" s="100"/>
      <c r="Q75" s="100"/>
      <c r="R75" s="100"/>
      <c r="S75" s="100"/>
      <c r="T75" s="101"/>
      <c r="U75" s="102"/>
      <c r="W75" s="113"/>
      <c r="X75" s="117"/>
      <c r="Y75" s="117"/>
    </row>
    <row r="76" spans="1:25" s="2" customFormat="1" ht="18" customHeight="1" x14ac:dyDescent="0.4">
      <c r="A76" s="112"/>
      <c r="B76" s="112"/>
      <c r="C76" s="93"/>
      <c r="D76" s="103"/>
      <c r="E76" s="104"/>
      <c r="F76" s="3"/>
      <c r="G76" s="105"/>
      <c r="H76" s="98">
        <f t="shared" si="6"/>
        <v>0</v>
      </c>
      <c r="I76" s="99"/>
      <c r="J76" s="13"/>
      <c r="K76" s="13"/>
      <c r="L76" s="13"/>
      <c r="M76" s="13"/>
      <c r="N76" s="13"/>
      <c r="O76" s="100"/>
      <c r="P76" s="100"/>
      <c r="Q76" s="100"/>
      <c r="R76" s="100"/>
      <c r="S76" s="100"/>
      <c r="T76" s="101"/>
      <c r="U76" s="102"/>
      <c r="W76" s="113"/>
      <c r="X76" s="118"/>
      <c r="Y76" s="119"/>
    </row>
    <row r="77" spans="1:25" s="2" customFormat="1" ht="18" customHeight="1" x14ac:dyDescent="0.4">
      <c r="A77" s="112"/>
      <c r="B77" s="112"/>
      <c r="C77" s="93"/>
      <c r="D77" s="103"/>
      <c r="E77" s="104"/>
      <c r="F77" s="3"/>
      <c r="G77" s="105"/>
      <c r="H77" s="98">
        <f t="shared" si="6"/>
        <v>0</v>
      </c>
      <c r="I77" s="99"/>
      <c r="J77" s="13"/>
      <c r="K77" s="13"/>
      <c r="L77" s="13"/>
      <c r="M77" s="13"/>
      <c r="N77" s="13"/>
      <c r="O77" s="100"/>
      <c r="P77" s="100"/>
      <c r="Q77" s="100"/>
      <c r="R77" s="100"/>
      <c r="S77" s="100"/>
      <c r="T77" s="101"/>
      <c r="U77" s="102"/>
      <c r="W77" s="113"/>
      <c r="X77" s="118"/>
      <c r="Y77" s="119"/>
    </row>
    <row r="78" spans="1:25" s="2" customFormat="1" ht="18" customHeight="1" x14ac:dyDescent="0.4">
      <c r="A78" s="112"/>
      <c r="B78" s="112"/>
      <c r="C78" s="93"/>
      <c r="D78" s="103"/>
      <c r="E78" s="104"/>
      <c r="F78" s="3"/>
      <c r="G78" s="105"/>
      <c r="H78" s="98">
        <f t="shared" si="4"/>
        <v>0</v>
      </c>
      <c r="I78" s="99"/>
      <c r="J78" s="13"/>
      <c r="K78" s="13"/>
      <c r="L78" s="13"/>
      <c r="M78" s="13"/>
      <c r="N78" s="13"/>
      <c r="O78" s="100"/>
      <c r="P78" s="100"/>
      <c r="Q78" s="100"/>
      <c r="R78" s="100"/>
      <c r="S78" s="100"/>
      <c r="T78" s="101"/>
      <c r="U78" s="102"/>
      <c r="W78" s="113"/>
      <c r="X78" s="115"/>
      <c r="Y78" s="1"/>
    </row>
    <row r="79" spans="1:25" s="2" customFormat="1" ht="18" customHeight="1" x14ac:dyDescent="0.4">
      <c r="A79" s="112"/>
      <c r="B79" s="112"/>
      <c r="C79" s="93"/>
      <c r="D79" s="103"/>
      <c r="E79" s="104"/>
      <c r="F79" s="3"/>
      <c r="G79" s="105"/>
      <c r="H79" s="98">
        <f t="shared" si="4"/>
        <v>0</v>
      </c>
      <c r="I79" s="99"/>
      <c r="J79" s="13"/>
      <c r="K79" s="13"/>
      <c r="L79" s="13"/>
      <c r="M79" s="13"/>
      <c r="N79" s="13"/>
      <c r="O79" s="100"/>
      <c r="P79" s="100"/>
      <c r="Q79" s="100"/>
      <c r="R79" s="100"/>
      <c r="S79" s="100"/>
      <c r="T79" s="101"/>
      <c r="U79" s="102"/>
      <c r="W79" s="113"/>
      <c r="X79" s="117"/>
      <c r="Y79" s="117"/>
    </row>
    <row r="80" spans="1:25" s="2" customFormat="1" ht="18" customHeight="1" x14ac:dyDescent="0.4">
      <c r="A80" s="112"/>
      <c r="B80" s="112"/>
      <c r="C80" s="93"/>
      <c r="D80" s="103"/>
      <c r="E80" s="104"/>
      <c r="F80" s="3"/>
      <c r="G80" s="105"/>
      <c r="H80" s="98">
        <f t="shared" si="4"/>
        <v>0</v>
      </c>
      <c r="I80" s="99"/>
      <c r="J80" s="13"/>
      <c r="K80" s="13"/>
      <c r="L80" s="13"/>
      <c r="M80" s="13"/>
      <c r="N80" s="13"/>
      <c r="O80" s="100"/>
      <c r="P80" s="100"/>
      <c r="Q80" s="100"/>
      <c r="R80" s="100"/>
      <c r="S80" s="100"/>
      <c r="T80" s="101"/>
      <c r="U80" s="102"/>
      <c r="W80" s="113"/>
      <c r="X80" s="118"/>
      <c r="Y80" s="119"/>
    </row>
    <row r="81" spans="1:25" s="2" customFormat="1" ht="18" customHeight="1" x14ac:dyDescent="0.4">
      <c r="A81" s="112"/>
      <c r="B81" s="112"/>
      <c r="C81" s="93"/>
      <c r="D81" s="103"/>
      <c r="E81" s="104"/>
      <c r="F81" s="3"/>
      <c r="G81" s="105"/>
      <c r="H81" s="98">
        <f t="shared" si="4"/>
        <v>0</v>
      </c>
      <c r="I81" s="99"/>
      <c r="J81" s="13"/>
      <c r="K81" s="13"/>
      <c r="L81" s="13"/>
      <c r="M81" s="13"/>
      <c r="N81" s="13"/>
      <c r="O81" s="100"/>
      <c r="P81" s="100"/>
      <c r="Q81" s="100"/>
      <c r="R81" s="100"/>
      <c r="S81" s="100"/>
      <c r="T81" s="101"/>
      <c r="U81" s="102"/>
      <c r="W81" s="113"/>
      <c r="X81" s="118"/>
      <c r="Y81" s="119"/>
    </row>
    <row r="82" spans="1:25" s="2" customFormat="1" ht="18" customHeight="1" x14ac:dyDescent="0.4">
      <c r="A82" s="112"/>
      <c r="B82" s="112"/>
      <c r="C82" s="93"/>
      <c r="D82" s="103"/>
      <c r="E82" s="104"/>
      <c r="F82" s="3"/>
      <c r="G82" s="105"/>
      <c r="H82" s="98">
        <f>E82*G82</f>
        <v>0</v>
      </c>
      <c r="I82" s="99"/>
      <c r="J82" s="13"/>
      <c r="K82" s="13"/>
      <c r="L82" s="13"/>
      <c r="M82" s="13"/>
      <c r="N82" s="13"/>
      <c r="O82" s="100"/>
      <c r="P82" s="100"/>
      <c r="Q82" s="100"/>
      <c r="R82" s="100"/>
      <c r="S82" s="100"/>
      <c r="T82" s="101"/>
      <c r="U82" s="102"/>
      <c r="W82" s="113"/>
      <c r="X82" s="115"/>
    </row>
    <row r="83" spans="1:25" s="2" customFormat="1" ht="18" customHeight="1" x14ac:dyDescent="0.4">
      <c r="A83" s="112"/>
      <c r="B83" s="112"/>
      <c r="C83" s="93"/>
      <c r="D83" s="103"/>
      <c r="E83" s="104"/>
      <c r="F83" s="3"/>
      <c r="G83" s="105"/>
      <c r="H83" s="98">
        <f>E83*G83</f>
        <v>0</v>
      </c>
      <c r="I83" s="99"/>
      <c r="J83" s="13"/>
      <c r="K83" s="13"/>
      <c r="L83" s="13"/>
      <c r="M83" s="13"/>
      <c r="N83" s="13"/>
      <c r="O83" s="100"/>
      <c r="P83" s="100"/>
      <c r="Q83" s="100"/>
      <c r="R83" s="100"/>
      <c r="S83" s="100"/>
      <c r="T83" s="101"/>
      <c r="U83" s="102"/>
      <c r="W83" s="113"/>
      <c r="X83" s="116"/>
    </row>
    <row r="84" spans="1:25" s="2" customFormat="1" ht="18" customHeight="1" x14ac:dyDescent="0.4">
      <c r="A84" s="112"/>
      <c r="B84" s="112"/>
      <c r="C84" s="93"/>
      <c r="D84" s="103"/>
      <c r="E84" s="104"/>
      <c r="F84" s="3"/>
      <c r="G84" s="105"/>
      <c r="H84" s="98">
        <f t="shared" ref="H84:H86" si="7">E84*G84</f>
        <v>0</v>
      </c>
      <c r="I84" s="99"/>
      <c r="J84" s="13"/>
      <c r="K84" s="13"/>
      <c r="L84" s="13"/>
      <c r="M84" s="13"/>
      <c r="N84" s="13"/>
      <c r="O84" s="100"/>
      <c r="P84" s="100"/>
      <c r="Q84" s="100"/>
      <c r="R84" s="100"/>
      <c r="S84" s="100"/>
      <c r="T84" s="101"/>
      <c r="U84" s="102"/>
      <c r="W84" s="113"/>
      <c r="X84" s="117"/>
      <c r="Y84" s="117"/>
    </row>
    <row r="85" spans="1:25" s="2" customFormat="1" ht="18" customHeight="1" x14ac:dyDescent="0.4">
      <c r="A85" s="112"/>
      <c r="B85" s="112"/>
      <c r="C85" s="93"/>
      <c r="D85" s="103"/>
      <c r="E85" s="104"/>
      <c r="F85" s="3"/>
      <c r="G85" s="105"/>
      <c r="H85" s="98">
        <f t="shared" si="7"/>
        <v>0</v>
      </c>
      <c r="I85" s="99"/>
      <c r="J85" s="13"/>
      <c r="K85" s="13"/>
      <c r="L85" s="13"/>
      <c r="M85" s="13"/>
      <c r="N85" s="13"/>
      <c r="O85" s="100"/>
      <c r="P85" s="100"/>
      <c r="Q85" s="100"/>
      <c r="R85" s="100"/>
      <c r="S85" s="100"/>
      <c r="T85" s="101"/>
      <c r="U85" s="102"/>
      <c r="W85" s="113"/>
      <c r="X85" s="118"/>
      <c r="Y85" s="119"/>
    </row>
    <row r="86" spans="1:25" s="2" customFormat="1" ht="18" customHeight="1" x14ac:dyDescent="0.4">
      <c r="A86" s="112"/>
      <c r="B86" s="112"/>
      <c r="C86" s="93"/>
      <c r="D86" s="103"/>
      <c r="E86" s="104"/>
      <c r="F86" s="3"/>
      <c r="G86" s="105"/>
      <c r="H86" s="98">
        <f t="shared" si="7"/>
        <v>0</v>
      </c>
      <c r="I86" s="99"/>
      <c r="J86" s="13"/>
      <c r="K86" s="13"/>
      <c r="L86" s="13"/>
      <c r="M86" s="13"/>
      <c r="N86" s="13"/>
      <c r="O86" s="100"/>
      <c r="P86" s="100"/>
      <c r="Q86" s="100"/>
      <c r="R86" s="100"/>
      <c r="S86" s="100"/>
      <c r="T86" s="101"/>
      <c r="U86" s="102"/>
      <c r="W86" s="113"/>
      <c r="X86" s="118"/>
      <c r="Y86" s="119"/>
    </row>
    <row r="87" spans="1:25" s="2" customFormat="1" ht="18" customHeight="1" x14ac:dyDescent="0.4">
      <c r="A87" s="112"/>
      <c r="B87" s="112"/>
      <c r="C87" s="93"/>
      <c r="D87" s="103"/>
      <c r="E87" s="104"/>
      <c r="F87" s="3"/>
      <c r="G87" s="105"/>
      <c r="H87" s="98">
        <f t="shared" si="4"/>
        <v>0</v>
      </c>
      <c r="I87" s="99"/>
      <c r="J87" s="13"/>
      <c r="K87" s="13"/>
      <c r="L87" s="13"/>
      <c r="M87" s="13"/>
      <c r="N87" s="13"/>
      <c r="O87" s="100"/>
      <c r="P87" s="100"/>
      <c r="Q87" s="100"/>
      <c r="R87" s="100"/>
      <c r="S87" s="100"/>
      <c r="T87" s="101"/>
      <c r="U87" s="102"/>
      <c r="W87" s="113"/>
    </row>
    <row r="88" spans="1:25" s="2" customFormat="1" ht="18" customHeight="1" x14ac:dyDescent="0.4">
      <c r="A88" s="112"/>
      <c r="B88" s="112"/>
      <c r="C88" s="93"/>
      <c r="D88" s="106"/>
      <c r="E88" s="4"/>
      <c r="F88" s="5"/>
      <c r="G88" s="107"/>
      <c r="H88" s="98">
        <f t="shared" si="4"/>
        <v>0</v>
      </c>
      <c r="I88" s="6"/>
      <c r="J88" s="7"/>
      <c r="K88" s="7"/>
      <c r="L88" s="7"/>
      <c r="M88" s="7"/>
      <c r="N88" s="7"/>
      <c r="O88" s="7"/>
      <c r="P88" s="7"/>
      <c r="Q88" s="7"/>
      <c r="R88" s="7"/>
      <c r="S88" s="7"/>
      <c r="T88" s="108"/>
      <c r="U88" s="109"/>
    </row>
    <row r="89" spans="1:25" ht="18" customHeight="1" x14ac:dyDescent="0.4">
      <c r="A89" s="75"/>
      <c r="B89" s="75"/>
      <c r="C89" s="19"/>
      <c r="D89" s="45" t="s">
        <v>18</v>
      </c>
      <c r="E89" s="38"/>
      <c r="F89" s="39"/>
      <c r="G89" s="148">
        <f>SUM(H23:H88)</f>
        <v>0</v>
      </c>
      <c r="H89" s="149"/>
      <c r="I89" s="41">
        <f t="shared" ref="I89:U89" si="8">SUM(I23:I88)</f>
        <v>0</v>
      </c>
      <c r="J89" s="42">
        <f t="shared" si="8"/>
        <v>0</v>
      </c>
      <c r="K89" s="42">
        <f t="shared" si="8"/>
        <v>0</v>
      </c>
      <c r="L89" s="42">
        <f t="shared" si="8"/>
        <v>0</v>
      </c>
      <c r="M89" s="42">
        <f t="shared" si="8"/>
        <v>0</v>
      </c>
      <c r="N89" s="42">
        <f t="shared" si="8"/>
        <v>0</v>
      </c>
      <c r="O89" s="42">
        <f t="shared" si="8"/>
        <v>0</v>
      </c>
      <c r="P89" s="42">
        <f t="shared" si="8"/>
        <v>0</v>
      </c>
      <c r="Q89" s="42">
        <f t="shared" si="8"/>
        <v>0</v>
      </c>
      <c r="R89" s="42">
        <f t="shared" si="8"/>
        <v>0</v>
      </c>
      <c r="S89" s="42">
        <f t="shared" si="8"/>
        <v>0</v>
      </c>
      <c r="T89" s="42">
        <f t="shared" si="8"/>
        <v>0</v>
      </c>
      <c r="U89" s="46">
        <f t="shared" si="8"/>
        <v>0</v>
      </c>
      <c r="V89" s="47">
        <f>SUM(I89:U89)</f>
        <v>0</v>
      </c>
      <c r="W89" s="48" t="str">
        <f>IF(G89=V89,"〇","×")</f>
        <v>〇</v>
      </c>
    </row>
    <row r="90" spans="1:25" ht="18" customHeight="1" x14ac:dyDescent="0.4">
      <c r="A90" s="75"/>
      <c r="B90" s="75"/>
      <c r="C90" s="15"/>
      <c r="F90" s="16"/>
      <c r="H90" s="50"/>
      <c r="N90" s="51"/>
      <c r="O90" s="51"/>
      <c r="Q90" s="52" t="s">
        <v>25</v>
      </c>
      <c r="R90" s="145">
        <f>SUM(I89:T89)</f>
        <v>0</v>
      </c>
      <c r="S90" s="145"/>
      <c r="T90" s="145"/>
      <c r="U90" s="53"/>
    </row>
    <row r="91" spans="1:25" ht="18" customHeight="1" x14ac:dyDescent="0.4">
      <c r="A91" s="75"/>
      <c r="B91" s="75"/>
      <c r="C91" s="15"/>
      <c r="F91" s="16"/>
      <c r="H91" s="15"/>
      <c r="I91" s="18"/>
      <c r="J91" s="66"/>
      <c r="K91" s="15"/>
      <c r="L91" s="67"/>
      <c r="M91" s="15"/>
      <c r="N91" s="68"/>
      <c r="O91" s="68"/>
      <c r="P91" s="15"/>
      <c r="Q91" s="69"/>
      <c r="R91" s="70"/>
      <c r="S91" s="71"/>
      <c r="T91" s="70"/>
      <c r="U91" s="15"/>
    </row>
    <row r="92" spans="1:25" ht="18" customHeight="1" x14ac:dyDescent="0.4">
      <c r="A92" s="75"/>
      <c r="B92" s="75"/>
      <c r="C92" s="18"/>
      <c r="D92" s="181" t="s">
        <v>122</v>
      </c>
      <c r="E92" s="181"/>
      <c r="F92" s="181"/>
      <c r="G92" s="181"/>
      <c r="H92" s="181"/>
      <c r="I92" s="181"/>
      <c r="J92" s="181"/>
      <c r="K92" s="181"/>
      <c r="L92" s="181"/>
      <c r="M92" s="181"/>
      <c r="N92" s="76"/>
      <c r="O92" s="76"/>
      <c r="P92" s="76"/>
      <c r="Q92" s="76"/>
      <c r="R92" s="76"/>
      <c r="S92" s="76"/>
      <c r="T92" s="76"/>
      <c r="U92" s="77"/>
    </row>
    <row r="93" spans="1:25" ht="18" customHeight="1" x14ac:dyDescent="0.4">
      <c r="A93" s="75"/>
      <c r="B93" s="75"/>
      <c r="C93" s="18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O93" s="73"/>
      <c r="P93" s="76"/>
      <c r="Q93" s="76"/>
      <c r="R93" s="76"/>
      <c r="S93" s="76"/>
      <c r="T93" s="77"/>
    </row>
    <row r="94" spans="1:25" ht="18" customHeight="1" x14ac:dyDescent="0.4">
      <c r="A94" s="75"/>
      <c r="B94" s="75"/>
      <c r="C94" s="15"/>
      <c r="F94" s="16"/>
      <c r="O94" s="78"/>
      <c r="P94" s="192" t="s">
        <v>24</v>
      </c>
      <c r="Q94" s="192"/>
      <c r="R94" s="188">
        <f>G89</f>
        <v>0</v>
      </c>
      <c r="S94" s="188"/>
      <c r="T94" s="188"/>
    </row>
    <row r="95" spans="1:25" ht="18" customHeight="1" x14ac:dyDescent="0.4">
      <c r="A95" s="75"/>
      <c r="B95" s="75"/>
      <c r="C95" s="15"/>
      <c r="N95" s="78"/>
      <c r="O95" s="78"/>
      <c r="P95" s="147"/>
      <c r="Q95" s="147"/>
      <c r="R95" s="79"/>
      <c r="S95" s="79"/>
      <c r="T95" s="79"/>
    </row>
    <row r="96" spans="1:25" ht="18" customHeight="1" x14ac:dyDescent="0.4">
      <c r="A96" s="75"/>
      <c r="B96" s="75"/>
      <c r="C96" s="15"/>
      <c r="O96" s="78"/>
      <c r="P96" s="157" t="s">
        <v>37</v>
      </c>
      <c r="Q96" s="158"/>
      <c r="R96" s="172">
        <f>R90</f>
        <v>0</v>
      </c>
      <c r="S96" s="173"/>
      <c r="T96" s="174"/>
    </row>
    <row r="97" spans="1:22" ht="18" customHeight="1" x14ac:dyDescent="0.4">
      <c r="A97" s="75"/>
      <c r="B97" s="75"/>
      <c r="C97" s="15"/>
      <c r="N97" s="78"/>
      <c r="O97" s="78"/>
      <c r="P97" s="193" t="s">
        <v>38</v>
      </c>
      <c r="Q97" s="194"/>
      <c r="R97" s="189">
        <f>U89</f>
        <v>0</v>
      </c>
      <c r="S97" s="190"/>
      <c r="T97" s="191"/>
    </row>
    <row r="98" spans="1:22" ht="18" customHeight="1" x14ac:dyDescent="0.4">
      <c r="A98" s="75"/>
      <c r="B98" s="75"/>
      <c r="C98" s="15"/>
      <c r="P98" s="192" t="s">
        <v>39</v>
      </c>
      <c r="Q98" s="192"/>
      <c r="R98" s="188">
        <f>R96+R97</f>
        <v>0</v>
      </c>
      <c r="S98" s="188"/>
      <c r="T98" s="188"/>
      <c r="U98" s="14" t="str">
        <f>IF(R94=R98,"〇","×")</f>
        <v>〇</v>
      </c>
      <c r="V98" s="80" t="str">
        <f>IF(R94=R98,"〇","×")</f>
        <v>〇</v>
      </c>
    </row>
    <row r="99" spans="1:22" ht="18" customHeight="1" x14ac:dyDescent="0.4">
      <c r="A99" s="75"/>
      <c r="B99" s="75"/>
      <c r="C99" s="15"/>
      <c r="P99" s="72"/>
      <c r="Q99" s="72"/>
    </row>
    <row r="100" spans="1:22" ht="18" customHeight="1" x14ac:dyDescent="0.4">
      <c r="A100" s="75"/>
      <c r="B100" s="75"/>
      <c r="C100" s="15"/>
      <c r="O100" s="81" t="s">
        <v>123</v>
      </c>
      <c r="P100" s="82"/>
      <c r="Q100" s="82"/>
      <c r="R100" s="72"/>
    </row>
    <row r="101" spans="1:22" ht="18" customHeight="1" x14ac:dyDescent="0.4">
      <c r="A101" s="75"/>
      <c r="B101" s="75"/>
      <c r="C101" s="15"/>
      <c r="O101" s="83" t="s">
        <v>31</v>
      </c>
      <c r="P101" s="84" t="s">
        <v>32</v>
      </c>
      <c r="Q101" s="85" t="s">
        <v>33</v>
      </c>
      <c r="R101" s="171" t="s">
        <v>30</v>
      </c>
      <c r="S101" s="171"/>
      <c r="T101" s="171"/>
    </row>
    <row r="102" spans="1:22" ht="18" customHeight="1" x14ac:dyDescent="0.4">
      <c r="A102" s="75"/>
      <c r="B102" s="75"/>
      <c r="C102" s="15"/>
      <c r="O102" s="201" t="s">
        <v>22</v>
      </c>
      <c r="P102" s="203" t="s">
        <v>29</v>
      </c>
      <c r="Q102" s="86" t="s">
        <v>5</v>
      </c>
      <c r="R102" s="172">
        <f>I89</f>
        <v>0</v>
      </c>
      <c r="S102" s="173"/>
      <c r="T102" s="174"/>
    </row>
    <row r="103" spans="1:22" ht="18" customHeight="1" x14ac:dyDescent="0.4">
      <c r="A103" s="75"/>
      <c r="B103" s="75"/>
      <c r="C103" s="15"/>
      <c r="O103" s="202"/>
      <c r="P103" s="204"/>
      <c r="Q103" s="87" t="s">
        <v>6</v>
      </c>
      <c r="R103" s="175">
        <f>J89</f>
        <v>0</v>
      </c>
      <c r="S103" s="176"/>
      <c r="T103" s="177"/>
    </row>
    <row r="104" spans="1:22" ht="18" customHeight="1" x14ac:dyDescent="0.4">
      <c r="A104" s="75"/>
      <c r="B104" s="75"/>
      <c r="C104" s="15"/>
      <c r="O104" s="202"/>
      <c r="P104" s="204"/>
      <c r="Q104" s="87" t="s">
        <v>7</v>
      </c>
      <c r="R104" s="178">
        <f>K89</f>
        <v>0</v>
      </c>
      <c r="S104" s="179"/>
      <c r="T104" s="180"/>
    </row>
    <row r="105" spans="1:22" ht="18" customHeight="1" x14ac:dyDescent="0.4">
      <c r="A105" s="75"/>
      <c r="B105" s="75"/>
      <c r="C105" s="15"/>
      <c r="O105" s="202"/>
      <c r="P105" s="205" t="s">
        <v>0</v>
      </c>
      <c r="Q105" s="87" t="s">
        <v>8</v>
      </c>
      <c r="R105" s="178">
        <f>L89</f>
        <v>0</v>
      </c>
      <c r="S105" s="179"/>
      <c r="T105" s="180"/>
    </row>
    <row r="106" spans="1:22" ht="18" customHeight="1" x14ac:dyDescent="0.4">
      <c r="A106" s="75"/>
      <c r="B106" s="75"/>
      <c r="C106" s="15"/>
      <c r="O106" s="202"/>
      <c r="P106" s="204"/>
      <c r="Q106" s="87" t="s">
        <v>9</v>
      </c>
      <c r="R106" s="178">
        <f>M89</f>
        <v>0</v>
      </c>
      <c r="S106" s="179"/>
      <c r="T106" s="180"/>
    </row>
    <row r="107" spans="1:22" ht="18" customHeight="1" x14ac:dyDescent="0.4">
      <c r="A107" s="75"/>
      <c r="B107" s="75"/>
      <c r="C107" s="15"/>
      <c r="O107" s="202"/>
      <c r="P107" s="206"/>
      <c r="Q107" s="87" t="s">
        <v>10</v>
      </c>
      <c r="R107" s="178">
        <f>N89</f>
        <v>0</v>
      </c>
      <c r="S107" s="179"/>
      <c r="T107" s="180"/>
    </row>
    <row r="108" spans="1:22" ht="18" customHeight="1" x14ac:dyDescent="0.4">
      <c r="A108" s="75"/>
      <c r="B108" s="75"/>
      <c r="C108" s="15"/>
      <c r="N108" s="78"/>
      <c r="O108" s="202"/>
      <c r="P108" s="33" t="s">
        <v>20</v>
      </c>
      <c r="Q108" s="88" t="s">
        <v>34</v>
      </c>
      <c r="R108" s="178">
        <f>O89</f>
        <v>0</v>
      </c>
      <c r="S108" s="179"/>
      <c r="T108" s="180"/>
    </row>
    <row r="109" spans="1:22" ht="18" customHeight="1" x14ac:dyDescent="0.4">
      <c r="A109" s="75"/>
      <c r="B109" s="75"/>
      <c r="C109" s="15"/>
      <c r="O109" s="202"/>
      <c r="P109" s="33" t="s">
        <v>12</v>
      </c>
      <c r="Q109" s="88" t="s">
        <v>34</v>
      </c>
      <c r="R109" s="178">
        <f>P89</f>
        <v>0</v>
      </c>
      <c r="S109" s="179"/>
      <c r="T109" s="180"/>
    </row>
    <row r="110" spans="1:22" ht="18" customHeight="1" x14ac:dyDescent="0.4">
      <c r="A110" s="75"/>
      <c r="B110" s="75"/>
      <c r="C110" s="15"/>
      <c r="N110" s="78"/>
      <c r="O110" s="202"/>
      <c r="P110" s="33" t="s">
        <v>13</v>
      </c>
      <c r="Q110" s="88" t="s">
        <v>34</v>
      </c>
      <c r="R110" s="178">
        <f>Q89</f>
        <v>0</v>
      </c>
      <c r="S110" s="179"/>
      <c r="T110" s="180"/>
    </row>
    <row r="111" spans="1:22" ht="18" customHeight="1" x14ac:dyDescent="0.4">
      <c r="A111" s="75"/>
      <c r="B111" s="75"/>
      <c r="C111" s="15"/>
      <c r="O111" s="89" t="s">
        <v>21</v>
      </c>
      <c r="P111" s="90" t="s">
        <v>21</v>
      </c>
      <c r="Q111" s="88" t="s">
        <v>34</v>
      </c>
      <c r="R111" s="178">
        <f>R89</f>
        <v>0</v>
      </c>
      <c r="S111" s="179"/>
      <c r="T111" s="180"/>
    </row>
    <row r="112" spans="1:22" ht="18" customHeight="1" x14ac:dyDescent="0.4">
      <c r="A112" s="75"/>
      <c r="B112" s="75"/>
      <c r="C112" s="15"/>
      <c r="O112" s="89" t="s">
        <v>15</v>
      </c>
      <c r="P112" s="90" t="s">
        <v>15</v>
      </c>
      <c r="Q112" s="88" t="s">
        <v>34</v>
      </c>
      <c r="R112" s="178">
        <f>S89</f>
        <v>0</v>
      </c>
      <c r="S112" s="179"/>
      <c r="T112" s="180"/>
    </row>
    <row r="113" spans="1:21" ht="18" customHeight="1" thickBot="1" x14ac:dyDescent="0.45">
      <c r="A113" s="75"/>
      <c r="B113" s="75"/>
      <c r="C113" s="15"/>
      <c r="O113" s="91" t="s">
        <v>16</v>
      </c>
      <c r="P113" s="92" t="s">
        <v>16</v>
      </c>
      <c r="Q113" s="88" t="s">
        <v>34</v>
      </c>
      <c r="R113" s="198">
        <f>T89</f>
        <v>0</v>
      </c>
      <c r="S113" s="199"/>
      <c r="T113" s="200"/>
    </row>
    <row r="114" spans="1:21" ht="18" customHeight="1" thickTop="1" x14ac:dyDescent="0.4">
      <c r="A114" s="75"/>
      <c r="B114" s="75"/>
      <c r="C114" s="15"/>
      <c r="O114" s="207" t="s">
        <v>26</v>
      </c>
      <c r="P114" s="208"/>
      <c r="Q114" s="209"/>
      <c r="R114" s="182">
        <f>SUM(R102:T113)</f>
        <v>0</v>
      </c>
      <c r="S114" s="183"/>
      <c r="T114" s="184"/>
      <c r="U114" s="14" t="str">
        <f>IF(R96=R114,"〇","×")</f>
        <v>〇</v>
      </c>
    </row>
    <row r="115" spans="1:21" ht="18" customHeight="1" x14ac:dyDescent="0.4">
      <c r="A115" s="75"/>
      <c r="B115" s="75"/>
      <c r="C115" s="15"/>
      <c r="O115" s="193" t="s">
        <v>27</v>
      </c>
      <c r="P115" s="147"/>
      <c r="Q115" s="194"/>
      <c r="R115" s="210"/>
      <c r="S115" s="211"/>
      <c r="T115" s="212"/>
    </row>
    <row r="116" spans="1:21" ht="18" customHeight="1" x14ac:dyDescent="0.4">
      <c r="A116" s="75"/>
      <c r="B116" s="75"/>
      <c r="C116" s="15"/>
      <c r="O116" s="162" t="s">
        <v>36</v>
      </c>
      <c r="P116" s="163"/>
      <c r="Q116" s="164"/>
      <c r="R116" s="178">
        <f>R114-R115</f>
        <v>0</v>
      </c>
      <c r="S116" s="179"/>
      <c r="T116" s="180"/>
    </row>
    <row r="117" spans="1:21" ht="18" customHeight="1" thickBot="1" x14ac:dyDescent="0.45">
      <c r="A117" s="75"/>
      <c r="B117" s="75"/>
      <c r="C117" s="15"/>
      <c r="O117" s="165" t="s">
        <v>35</v>
      </c>
      <c r="P117" s="166"/>
      <c r="Q117" s="167"/>
      <c r="R117" s="195">
        <f>(R116*2)/3</f>
        <v>0</v>
      </c>
      <c r="S117" s="196"/>
      <c r="T117" s="197"/>
    </row>
    <row r="118" spans="1:21" ht="18" customHeight="1" thickBot="1" x14ac:dyDescent="0.45">
      <c r="A118" s="75"/>
      <c r="B118" s="75"/>
      <c r="C118" s="15"/>
      <c r="O118" s="168" t="s">
        <v>28</v>
      </c>
      <c r="P118" s="169"/>
      <c r="Q118" s="170"/>
      <c r="R118" s="159">
        <f>ROUNDDOWN(R117,-3)</f>
        <v>0</v>
      </c>
      <c r="S118" s="160"/>
      <c r="T118" s="161"/>
    </row>
    <row r="119" spans="1:21" ht="18" customHeight="1" x14ac:dyDescent="0.4">
      <c r="A119" s="75"/>
      <c r="B119" s="75"/>
      <c r="C119" s="15"/>
    </row>
    <row r="120" spans="1:21" ht="18" customHeight="1" x14ac:dyDescent="0.4">
      <c r="A120" s="75"/>
      <c r="B120" s="75"/>
      <c r="C120" s="15"/>
    </row>
    <row r="121" spans="1:21" ht="18" customHeight="1" x14ac:dyDescent="0.4">
      <c r="A121" s="75"/>
      <c r="B121" s="75"/>
    </row>
    <row r="122" spans="1:21" ht="18" customHeight="1" x14ac:dyDescent="0.4">
      <c r="A122" s="75"/>
      <c r="B122" s="75"/>
    </row>
    <row r="123" spans="1:21" ht="18" customHeight="1" x14ac:dyDescent="0.4">
      <c r="A123" s="75"/>
      <c r="B123" s="75"/>
    </row>
    <row r="124" spans="1:21" ht="18" customHeight="1" x14ac:dyDescent="0.4">
      <c r="A124" s="75"/>
      <c r="B124" s="75"/>
    </row>
    <row r="125" spans="1:21" ht="18" customHeight="1" x14ac:dyDescent="0.4">
      <c r="A125" s="75"/>
      <c r="B125" s="75"/>
    </row>
    <row r="126" spans="1:21" ht="18" customHeight="1" x14ac:dyDescent="0.4">
      <c r="A126" s="75"/>
      <c r="B126" s="75"/>
    </row>
    <row r="127" spans="1:21" ht="18" customHeight="1" x14ac:dyDescent="0.4">
      <c r="A127" s="75"/>
      <c r="B127" s="75"/>
    </row>
  </sheetData>
  <sheetProtection algorithmName="SHA-512" hashValue="dYPlF+0m7pWEav8sSmVb/F1Q3Inx+F3qM2fOljeuLzID04ZaOpO/pu6O+UFJkZKku7mLO6f30Y65GrBl2HWkYA==" saltValue="uWvtFMUmIlVCpvbr7STs8Q==" spinCount="100000" sheet="1" insertRows="0" deleteRows="0"/>
  <mergeCells count="45">
    <mergeCell ref="G89:H89"/>
    <mergeCell ref="R90:T90"/>
    <mergeCell ref="I1:K1"/>
    <mergeCell ref="L1:N1"/>
    <mergeCell ref="A3:B17"/>
    <mergeCell ref="G17:H17"/>
    <mergeCell ref="R18:T18"/>
    <mergeCell ref="I21:K21"/>
    <mergeCell ref="L21:N21"/>
    <mergeCell ref="P98:Q98"/>
    <mergeCell ref="R98:T98"/>
    <mergeCell ref="D92:M93"/>
    <mergeCell ref="P94:Q94"/>
    <mergeCell ref="R94:T94"/>
    <mergeCell ref="P95:Q95"/>
    <mergeCell ref="P96:Q96"/>
    <mergeCell ref="R96:T96"/>
    <mergeCell ref="P97:Q97"/>
    <mergeCell ref="R97:T97"/>
    <mergeCell ref="R113:T113"/>
    <mergeCell ref="R101:T101"/>
    <mergeCell ref="O102:O110"/>
    <mergeCell ref="P102:P104"/>
    <mergeCell ref="R102:T102"/>
    <mergeCell ref="R103:T103"/>
    <mergeCell ref="R104:T104"/>
    <mergeCell ref="P105:P107"/>
    <mergeCell ref="R105:T105"/>
    <mergeCell ref="R106:T106"/>
    <mergeCell ref="R107:T107"/>
    <mergeCell ref="R108:T108"/>
    <mergeCell ref="R109:T109"/>
    <mergeCell ref="R110:T110"/>
    <mergeCell ref="R111:T111"/>
    <mergeCell ref="R112:T112"/>
    <mergeCell ref="O117:Q117"/>
    <mergeCell ref="R117:T117"/>
    <mergeCell ref="O118:Q118"/>
    <mergeCell ref="R118:T118"/>
    <mergeCell ref="O114:Q114"/>
    <mergeCell ref="R114:T114"/>
    <mergeCell ref="O115:Q115"/>
    <mergeCell ref="R115:T115"/>
    <mergeCell ref="O116:Q116"/>
    <mergeCell ref="R116:T116"/>
  </mergeCells>
  <phoneticPr fontId="1"/>
  <pageMargins left="0.7" right="0.7" top="0.75" bottom="0.75" header="0.3" footer="0.3"/>
  <pageSetup paperSize="8" scale="5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X120"/>
  <sheetViews>
    <sheetView zoomScaleNormal="100" workbookViewId="0"/>
  </sheetViews>
  <sheetFormatPr defaultRowHeight="18" customHeight="1" x14ac:dyDescent="0.4"/>
  <cols>
    <col min="1" max="2" width="3.875" style="14" bestFit="1" customWidth="1"/>
    <col min="3" max="3" width="3.875" style="14" customWidth="1"/>
    <col min="4" max="4" width="31.75" style="14" bestFit="1" customWidth="1"/>
    <col min="5" max="6" width="5.5" style="14" bestFit="1" customWidth="1"/>
    <col min="7" max="8" width="11.625" style="14" bestFit="1" customWidth="1"/>
    <col min="9" max="10" width="12.75" style="14" bestFit="1" customWidth="1"/>
    <col min="11" max="11" width="9.5" style="14" bestFit="1" customWidth="1"/>
    <col min="12" max="17" width="12.625" style="14" customWidth="1"/>
    <col min="18" max="18" width="9.5" style="14" bestFit="1" customWidth="1"/>
    <col min="19" max="20" width="8.5" style="14" bestFit="1" customWidth="1"/>
    <col min="21" max="21" width="12.75" style="14" bestFit="1" customWidth="1"/>
    <col min="22" max="22" width="5.875" style="14" hidden="1" customWidth="1"/>
    <col min="23" max="23" width="4.625" style="14" customWidth="1"/>
    <col min="24" max="24" width="9.5" style="14" bestFit="1" customWidth="1"/>
    <col min="25" max="25" width="10.5" style="14" bestFit="1" customWidth="1"/>
    <col min="26" max="16384" width="9" style="14"/>
  </cols>
  <sheetData>
    <row r="1" spans="1:23" ht="18" customHeight="1" x14ac:dyDescent="0.4">
      <c r="C1" s="15"/>
      <c r="F1" s="16"/>
      <c r="I1" s="150" t="s">
        <v>19</v>
      </c>
      <c r="J1" s="147"/>
      <c r="K1" s="147"/>
      <c r="L1" s="146" t="s">
        <v>0</v>
      </c>
      <c r="M1" s="147"/>
      <c r="N1" s="147"/>
      <c r="O1" s="17"/>
    </row>
    <row r="2" spans="1:23" ht="18" customHeight="1" x14ac:dyDescent="0.4">
      <c r="A2" s="74"/>
      <c r="B2" s="75"/>
      <c r="C2" s="18"/>
      <c r="D2" s="8" t="s">
        <v>23</v>
      </c>
      <c r="E2" s="8" t="s">
        <v>1</v>
      </c>
      <c r="F2" s="8" t="s">
        <v>2</v>
      </c>
      <c r="G2" s="8" t="s">
        <v>3</v>
      </c>
      <c r="H2" s="8" t="s">
        <v>4</v>
      </c>
      <c r="I2" s="9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10</v>
      </c>
      <c r="O2" s="10" t="s">
        <v>11</v>
      </c>
      <c r="P2" s="10" t="s">
        <v>12</v>
      </c>
      <c r="Q2" s="10" t="s">
        <v>13</v>
      </c>
      <c r="R2" s="10" t="s">
        <v>14</v>
      </c>
      <c r="S2" s="10" t="s">
        <v>15</v>
      </c>
      <c r="T2" s="11" t="s">
        <v>16</v>
      </c>
      <c r="U2" s="12" t="s">
        <v>17</v>
      </c>
      <c r="V2" s="16"/>
      <c r="W2" s="16"/>
    </row>
    <row r="3" spans="1:23" s="2" customFormat="1" ht="18" customHeight="1" x14ac:dyDescent="0.4">
      <c r="A3" s="111"/>
      <c r="B3" s="112"/>
      <c r="C3" s="93"/>
      <c r="D3" s="94"/>
      <c r="E3" s="95"/>
      <c r="F3" s="96"/>
      <c r="G3" s="97"/>
      <c r="H3" s="98">
        <f>E3*G3</f>
        <v>0</v>
      </c>
      <c r="I3" s="99"/>
      <c r="J3" s="13"/>
      <c r="K3" s="13"/>
      <c r="L3" s="13"/>
      <c r="M3" s="13"/>
      <c r="N3" s="13"/>
      <c r="O3" s="100"/>
      <c r="P3" s="100"/>
      <c r="Q3" s="100"/>
      <c r="R3" s="100"/>
      <c r="S3" s="100"/>
      <c r="T3" s="101"/>
      <c r="U3" s="102"/>
      <c r="W3" s="113"/>
    </row>
    <row r="4" spans="1:23" s="2" customFormat="1" ht="18" customHeight="1" x14ac:dyDescent="0.4">
      <c r="A4" s="111"/>
      <c r="B4" s="112"/>
      <c r="C4" s="93"/>
      <c r="D4" s="94"/>
      <c r="E4" s="95"/>
      <c r="F4" s="96"/>
      <c r="G4" s="97"/>
      <c r="H4" s="98">
        <f>E4*G4</f>
        <v>0</v>
      </c>
      <c r="I4" s="99"/>
      <c r="J4" s="13"/>
      <c r="K4" s="13"/>
      <c r="L4" s="13"/>
      <c r="M4" s="13"/>
      <c r="N4" s="13"/>
      <c r="O4" s="100"/>
      <c r="P4" s="100"/>
      <c r="Q4" s="100"/>
      <c r="R4" s="100"/>
      <c r="S4" s="100"/>
      <c r="T4" s="101"/>
      <c r="U4" s="102"/>
      <c r="W4" s="113"/>
    </row>
    <row r="5" spans="1:23" s="2" customFormat="1" ht="18" customHeight="1" x14ac:dyDescent="0.4">
      <c r="A5" s="111"/>
      <c r="B5" s="112"/>
      <c r="C5" s="93"/>
      <c r="D5" s="94"/>
      <c r="E5" s="95"/>
      <c r="F5" s="96"/>
      <c r="G5" s="97"/>
      <c r="H5" s="98">
        <f>E5*G5</f>
        <v>0</v>
      </c>
      <c r="I5" s="99"/>
      <c r="J5" s="13"/>
      <c r="K5" s="13"/>
      <c r="L5" s="13"/>
      <c r="M5" s="13"/>
      <c r="N5" s="13"/>
      <c r="O5" s="100"/>
      <c r="P5" s="100"/>
      <c r="Q5" s="100"/>
      <c r="R5" s="100"/>
      <c r="S5" s="100"/>
      <c r="T5" s="101"/>
      <c r="U5" s="102"/>
      <c r="W5" s="113"/>
    </row>
    <row r="6" spans="1:23" s="2" customFormat="1" ht="18" customHeight="1" x14ac:dyDescent="0.4">
      <c r="A6" s="111"/>
      <c r="B6" s="112"/>
      <c r="C6" s="93"/>
      <c r="D6" s="94"/>
      <c r="E6" s="95"/>
      <c r="F6" s="96"/>
      <c r="G6" s="97"/>
      <c r="H6" s="98">
        <f>E6*G6</f>
        <v>0</v>
      </c>
      <c r="I6" s="99"/>
      <c r="J6" s="13"/>
      <c r="K6" s="13"/>
      <c r="L6" s="13"/>
      <c r="M6" s="13"/>
      <c r="N6" s="13"/>
      <c r="O6" s="100"/>
      <c r="P6" s="100"/>
      <c r="Q6" s="100"/>
      <c r="R6" s="100"/>
      <c r="S6" s="100"/>
      <c r="T6" s="101"/>
      <c r="U6" s="102"/>
      <c r="W6" s="113"/>
    </row>
    <row r="7" spans="1:23" s="2" customFormat="1" ht="18" customHeight="1" x14ac:dyDescent="0.4">
      <c r="A7" s="111"/>
      <c r="B7" s="112"/>
      <c r="C7" s="93"/>
      <c r="D7" s="94"/>
      <c r="E7" s="95"/>
      <c r="F7" s="96"/>
      <c r="G7" s="97"/>
      <c r="H7" s="98">
        <f>E7*G7</f>
        <v>0</v>
      </c>
      <c r="I7" s="99"/>
      <c r="J7" s="13"/>
      <c r="K7" s="13"/>
      <c r="L7" s="13"/>
      <c r="M7" s="13"/>
      <c r="N7" s="13"/>
      <c r="O7" s="100"/>
      <c r="P7" s="100"/>
      <c r="Q7" s="100"/>
      <c r="R7" s="100"/>
      <c r="S7" s="100"/>
      <c r="T7" s="101"/>
      <c r="U7" s="102"/>
      <c r="W7" s="113"/>
    </row>
    <row r="8" spans="1:23" s="2" customFormat="1" ht="18" customHeight="1" x14ac:dyDescent="0.4">
      <c r="A8" s="111"/>
      <c r="B8" s="112"/>
      <c r="C8" s="93"/>
      <c r="D8" s="94"/>
      <c r="E8" s="95"/>
      <c r="F8" s="96"/>
      <c r="G8" s="97"/>
      <c r="H8" s="98">
        <f t="shared" ref="H8:H18" si="0">E8*G8</f>
        <v>0</v>
      </c>
      <c r="I8" s="99"/>
      <c r="J8" s="13"/>
      <c r="K8" s="13"/>
      <c r="L8" s="13"/>
      <c r="M8" s="13"/>
      <c r="N8" s="13"/>
      <c r="O8" s="100"/>
      <c r="P8" s="100"/>
      <c r="Q8" s="100"/>
      <c r="R8" s="100"/>
      <c r="S8" s="100"/>
      <c r="T8" s="101"/>
      <c r="U8" s="102"/>
      <c r="W8" s="113"/>
    </row>
    <row r="9" spans="1:23" s="2" customFormat="1" ht="18" customHeight="1" x14ac:dyDescent="0.4">
      <c r="A9" s="111"/>
      <c r="B9" s="112"/>
      <c r="C9" s="93"/>
      <c r="D9" s="94"/>
      <c r="E9" s="95"/>
      <c r="F9" s="96"/>
      <c r="G9" s="97"/>
      <c r="H9" s="98">
        <f t="shared" si="0"/>
        <v>0</v>
      </c>
      <c r="I9" s="99"/>
      <c r="J9" s="13"/>
      <c r="K9" s="13"/>
      <c r="L9" s="13"/>
      <c r="M9" s="13"/>
      <c r="N9" s="13"/>
      <c r="O9" s="100"/>
      <c r="P9" s="100"/>
      <c r="Q9" s="100"/>
      <c r="R9" s="100"/>
      <c r="S9" s="100"/>
      <c r="T9" s="101"/>
      <c r="U9" s="102"/>
      <c r="W9" s="113"/>
    </row>
    <row r="10" spans="1:23" s="2" customFormat="1" ht="18" customHeight="1" x14ac:dyDescent="0.4">
      <c r="A10" s="111"/>
      <c r="B10" s="112"/>
      <c r="C10" s="93"/>
      <c r="D10" s="94"/>
      <c r="E10" s="95"/>
      <c r="F10" s="96"/>
      <c r="G10" s="97"/>
      <c r="H10" s="98">
        <f t="shared" si="0"/>
        <v>0</v>
      </c>
      <c r="I10" s="99"/>
      <c r="J10" s="13"/>
      <c r="K10" s="13"/>
      <c r="L10" s="13"/>
      <c r="M10" s="13"/>
      <c r="N10" s="13"/>
      <c r="O10" s="100"/>
      <c r="P10" s="100"/>
      <c r="Q10" s="100"/>
      <c r="R10" s="100"/>
      <c r="S10" s="100"/>
      <c r="T10" s="101"/>
      <c r="U10" s="102"/>
      <c r="W10" s="113"/>
    </row>
    <row r="11" spans="1:23" s="2" customFormat="1" ht="18" customHeight="1" x14ac:dyDescent="0.4">
      <c r="A11" s="111"/>
      <c r="B11" s="112"/>
      <c r="C11" s="93"/>
      <c r="D11" s="94"/>
      <c r="E11" s="95"/>
      <c r="F11" s="96"/>
      <c r="G11" s="97"/>
      <c r="H11" s="98">
        <f t="shared" si="0"/>
        <v>0</v>
      </c>
      <c r="I11" s="99"/>
      <c r="J11" s="13"/>
      <c r="K11" s="13"/>
      <c r="L11" s="13"/>
      <c r="M11" s="13"/>
      <c r="N11" s="13"/>
      <c r="O11" s="100"/>
      <c r="P11" s="100"/>
      <c r="Q11" s="100"/>
      <c r="R11" s="100"/>
      <c r="S11" s="100"/>
      <c r="T11" s="101"/>
      <c r="U11" s="102"/>
      <c r="W11" s="113"/>
    </row>
    <row r="12" spans="1:23" s="2" customFormat="1" ht="18" customHeight="1" x14ac:dyDescent="0.4">
      <c r="A12" s="111"/>
      <c r="B12" s="112"/>
      <c r="C12" s="93"/>
      <c r="D12" s="94"/>
      <c r="E12" s="95"/>
      <c r="F12" s="96"/>
      <c r="G12" s="97"/>
      <c r="H12" s="98">
        <f t="shared" si="0"/>
        <v>0</v>
      </c>
      <c r="I12" s="99"/>
      <c r="J12" s="13"/>
      <c r="K12" s="13"/>
      <c r="L12" s="13"/>
      <c r="M12" s="13"/>
      <c r="N12" s="13"/>
      <c r="O12" s="100"/>
      <c r="P12" s="100"/>
      <c r="Q12" s="100"/>
      <c r="R12" s="100"/>
      <c r="S12" s="100"/>
      <c r="T12" s="101"/>
      <c r="U12" s="102"/>
      <c r="W12" s="113"/>
    </row>
    <row r="13" spans="1:23" s="2" customFormat="1" ht="18" customHeight="1" x14ac:dyDescent="0.4">
      <c r="A13" s="111"/>
      <c r="B13" s="112"/>
      <c r="C13" s="93"/>
      <c r="D13" s="94"/>
      <c r="E13" s="95"/>
      <c r="F13" s="96"/>
      <c r="G13" s="97"/>
      <c r="H13" s="98">
        <f t="shared" si="0"/>
        <v>0</v>
      </c>
      <c r="I13" s="99"/>
      <c r="J13" s="13"/>
      <c r="K13" s="13"/>
      <c r="L13" s="13"/>
      <c r="M13" s="13"/>
      <c r="N13" s="13"/>
      <c r="O13" s="100"/>
      <c r="P13" s="100"/>
      <c r="Q13" s="100"/>
      <c r="R13" s="100"/>
      <c r="S13" s="100"/>
      <c r="T13" s="101"/>
      <c r="U13" s="102"/>
      <c r="W13" s="113"/>
    </row>
    <row r="14" spans="1:23" s="2" customFormat="1" ht="18" customHeight="1" x14ac:dyDescent="0.4">
      <c r="A14" s="111"/>
      <c r="B14" s="112"/>
      <c r="C14" s="93"/>
      <c r="D14" s="94"/>
      <c r="E14" s="95"/>
      <c r="F14" s="96"/>
      <c r="G14" s="97"/>
      <c r="H14" s="98">
        <f t="shared" si="0"/>
        <v>0</v>
      </c>
      <c r="I14" s="99"/>
      <c r="J14" s="13"/>
      <c r="K14" s="13"/>
      <c r="L14" s="13"/>
      <c r="M14" s="13"/>
      <c r="N14" s="13"/>
      <c r="O14" s="100"/>
      <c r="P14" s="100"/>
      <c r="Q14" s="100"/>
      <c r="R14" s="100"/>
      <c r="S14" s="100"/>
      <c r="T14" s="101"/>
      <c r="U14" s="102"/>
      <c r="W14" s="113"/>
    </row>
    <row r="15" spans="1:23" s="2" customFormat="1" ht="18" customHeight="1" x14ac:dyDescent="0.4">
      <c r="A15" s="111"/>
      <c r="B15" s="112"/>
      <c r="C15" s="93"/>
      <c r="D15" s="94"/>
      <c r="E15" s="95"/>
      <c r="F15" s="96"/>
      <c r="G15" s="97"/>
      <c r="H15" s="98">
        <f t="shared" si="0"/>
        <v>0</v>
      </c>
      <c r="I15" s="99"/>
      <c r="J15" s="13"/>
      <c r="K15" s="13"/>
      <c r="L15" s="13"/>
      <c r="M15" s="13"/>
      <c r="N15" s="13"/>
      <c r="O15" s="100"/>
      <c r="P15" s="100"/>
      <c r="Q15" s="100"/>
      <c r="R15" s="100"/>
      <c r="S15" s="100"/>
      <c r="T15" s="101"/>
      <c r="U15" s="102"/>
      <c r="W15" s="113"/>
    </row>
    <row r="16" spans="1:23" s="2" customFormat="1" ht="18" customHeight="1" x14ac:dyDescent="0.4">
      <c r="A16" s="111"/>
      <c r="B16" s="112"/>
      <c r="C16" s="93"/>
      <c r="D16" s="94"/>
      <c r="E16" s="95"/>
      <c r="F16" s="96"/>
      <c r="G16" s="97"/>
      <c r="H16" s="98">
        <f t="shared" si="0"/>
        <v>0</v>
      </c>
      <c r="I16" s="99"/>
      <c r="J16" s="13"/>
      <c r="K16" s="13"/>
      <c r="L16" s="13"/>
      <c r="M16" s="13"/>
      <c r="N16" s="13"/>
      <c r="O16" s="100"/>
      <c r="P16" s="100"/>
      <c r="Q16" s="100"/>
      <c r="R16" s="100"/>
      <c r="S16" s="100"/>
      <c r="T16" s="101"/>
      <c r="U16" s="102"/>
      <c r="W16" s="113"/>
    </row>
    <row r="17" spans="1:23" s="2" customFormat="1" ht="18" customHeight="1" x14ac:dyDescent="0.4">
      <c r="A17" s="111"/>
      <c r="B17" s="112"/>
      <c r="C17" s="93"/>
      <c r="D17" s="94"/>
      <c r="E17" s="95"/>
      <c r="F17" s="96"/>
      <c r="G17" s="97"/>
      <c r="H17" s="98">
        <f t="shared" si="0"/>
        <v>0</v>
      </c>
      <c r="I17" s="99"/>
      <c r="J17" s="13"/>
      <c r="K17" s="13"/>
      <c r="L17" s="13"/>
      <c r="M17" s="13"/>
      <c r="N17" s="13"/>
      <c r="O17" s="100"/>
      <c r="P17" s="100"/>
      <c r="Q17" s="100"/>
      <c r="R17" s="100"/>
      <c r="S17" s="100"/>
      <c r="T17" s="101"/>
      <c r="U17" s="102"/>
      <c r="W17" s="113"/>
    </row>
    <row r="18" spans="1:23" s="2" customFormat="1" ht="18" customHeight="1" x14ac:dyDescent="0.4">
      <c r="A18" s="111"/>
      <c r="B18" s="112"/>
      <c r="C18" s="93"/>
      <c r="D18" s="94"/>
      <c r="E18" s="95"/>
      <c r="F18" s="96"/>
      <c r="G18" s="97"/>
      <c r="H18" s="98">
        <f t="shared" si="0"/>
        <v>0</v>
      </c>
      <c r="I18" s="99"/>
      <c r="J18" s="13"/>
      <c r="K18" s="13"/>
      <c r="L18" s="13"/>
      <c r="M18" s="13"/>
      <c r="N18" s="13"/>
      <c r="O18" s="100"/>
      <c r="P18" s="100"/>
      <c r="Q18" s="100"/>
      <c r="R18" s="100"/>
      <c r="S18" s="100"/>
      <c r="T18" s="101"/>
      <c r="U18" s="102"/>
      <c r="W18" s="113"/>
    </row>
    <row r="19" spans="1:23" s="2" customFormat="1" ht="18" customHeight="1" x14ac:dyDescent="0.4">
      <c r="A19" s="111"/>
      <c r="B19" s="112"/>
      <c r="C19" s="93"/>
      <c r="D19" s="94"/>
      <c r="E19" s="95"/>
      <c r="F19" s="96"/>
      <c r="G19" s="97"/>
      <c r="H19" s="98">
        <f>E19*G19</f>
        <v>0</v>
      </c>
      <c r="I19" s="99"/>
      <c r="J19" s="13"/>
      <c r="K19" s="13"/>
      <c r="L19" s="13"/>
      <c r="M19" s="13"/>
      <c r="N19" s="13"/>
      <c r="O19" s="100"/>
      <c r="P19" s="100"/>
      <c r="Q19" s="100"/>
      <c r="R19" s="100"/>
      <c r="S19" s="100"/>
      <c r="T19" s="101"/>
      <c r="U19" s="102"/>
      <c r="W19" s="113"/>
    </row>
    <row r="20" spans="1:23" s="2" customFormat="1" ht="18" customHeight="1" x14ac:dyDescent="0.4">
      <c r="A20" s="111"/>
      <c r="B20" s="112"/>
      <c r="C20" s="93"/>
      <c r="D20" s="94"/>
      <c r="E20" s="95"/>
      <c r="F20" s="96"/>
      <c r="G20" s="97"/>
      <c r="H20" s="98">
        <f>E20*G20</f>
        <v>0</v>
      </c>
      <c r="I20" s="99"/>
      <c r="J20" s="13"/>
      <c r="K20" s="13"/>
      <c r="L20" s="13"/>
      <c r="M20" s="13"/>
      <c r="N20" s="13"/>
      <c r="O20" s="100"/>
      <c r="P20" s="100"/>
      <c r="Q20" s="100"/>
      <c r="R20" s="100"/>
      <c r="S20" s="100"/>
      <c r="T20" s="101"/>
      <c r="U20" s="102"/>
      <c r="W20" s="113"/>
    </row>
    <row r="21" spans="1:23" s="2" customFormat="1" ht="18" customHeight="1" x14ac:dyDescent="0.4">
      <c r="A21" s="111"/>
      <c r="B21" s="112"/>
      <c r="C21" s="93"/>
      <c r="D21" s="94"/>
      <c r="E21" s="95"/>
      <c r="F21" s="96"/>
      <c r="G21" s="97"/>
      <c r="H21" s="98">
        <f>E21*G21</f>
        <v>0</v>
      </c>
      <c r="I21" s="99"/>
      <c r="J21" s="13"/>
      <c r="K21" s="13"/>
      <c r="L21" s="13"/>
      <c r="M21" s="13"/>
      <c r="N21" s="13"/>
      <c r="O21" s="100"/>
      <c r="P21" s="100"/>
      <c r="Q21" s="100"/>
      <c r="R21" s="100"/>
      <c r="S21" s="100"/>
      <c r="T21" s="101"/>
      <c r="U21" s="102"/>
      <c r="W21" s="113"/>
    </row>
    <row r="22" spans="1:23" s="2" customFormat="1" ht="18" customHeight="1" x14ac:dyDescent="0.4">
      <c r="A22" s="111"/>
      <c r="B22" s="112"/>
      <c r="C22" s="93"/>
      <c r="D22" s="94"/>
      <c r="E22" s="95"/>
      <c r="F22" s="96"/>
      <c r="G22" s="97"/>
      <c r="H22" s="98">
        <f>E22*G22</f>
        <v>0</v>
      </c>
      <c r="I22" s="99"/>
      <c r="J22" s="13"/>
      <c r="K22" s="13"/>
      <c r="L22" s="13"/>
      <c r="M22" s="13"/>
      <c r="N22" s="13"/>
      <c r="O22" s="100"/>
      <c r="P22" s="100"/>
      <c r="Q22" s="100"/>
      <c r="R22" s="100"/>
      <c r="S22" s="100"/>
      <c r="T22" s="101"/>
      <c r="U22" s="102"/>
      <c r="W22" s="113"/>
    </row>
    <row r="23" spans="1:23" s="2" customFormat="1" ht="18" customHeight="1" x14ac:dyDescent="0.4">
      <c r="A23" s="111"/>
      <c r="B23" s="112"/>
      <c r="C23" s="93"/>
      <c r="D23" s="94"/>
      <c r="E23" s="95"/>
      <c r="F23" s="96"/>
      <c r="G23" s="97"/>
      <c r="H23" s="98">
        <f t="shared" ref="H23:H33" si="1">E23*G23</f>
        <v>0</v>
      </c>
      <c r="I23" s="99"/>
      <c r="J23" s="13"/>
      <c r="K23" s="13"/>
      <c r="L23" s="13"/>
      <c r="M23" s="13"/>
      <c r="N23" s="13"/>
      <c r="O23" s="100"/>
      <c r="P23" s="100"/>
      <c r="Q23" s="100"/>
      <c r="R23" s="100"/>
      <c r="S23" s="100"/>
      <c r="T23" s="101"/>
      <c r="U23" s="102"/>
      <c r="W23" s="113"/>
    </row>
    <row r="24" spans="1:23" s="2" customFormat="1" ht="18" customHeight="1" x14ac:dyDescent="0.4">
      <c r="A24" s="111"/>
      <c r="B24" s="112"/>
      <c r="C24" s="93"/>
      <c r="D24" s="94"/>
      <c r="E24" s="95"/>
      <c r="F24" s="96"/>
      <c r="G24" s="97"/>
      <c r="H24" s="98">
        <f t="shared" si="1"/>
        <v>0</v>
      </c>
      <c r="I24" s="99"/>
      <c r="J24" s="13"/>
      <c r="K24" s="13"/>
      <c r="L24" s="13"/>
      <c r="M24" s="13"/>
      <c r="N24" s="13"/>
      <c r="O24" s="100"/>
      <c r="P24" s="100"/>
      <c r="Q24" s="100"/>
      <c r="R24" s="100"/>
      <c r="S24" s="100"/>
      <c r="T24" s="101"/>
      <c r="U24" s="102"/>
      <c r="W24" s="113"/>
    </row>
    <row r="25" spans="1:23" s="2" customFormat="1" ht="18" customHeight="1" x14ac:dyDescent="0.4">
      <c r="A25" s="111"/>
      <c r="B25" s="112"/>
      <c r="C25" s="93"/>
      <c r="D25" s="94"/>
      <c r="E25" s="95"/>
      <c r="F25" s="96"/>
      <c r="G25" s="97"/>
      <c r="H25" s="98">
        <f t="shared" si="1"/>
        <v>0</v>
      </c>
      <c r="I25" s="99"/>
      <c r="J25" s="13"/>
      <c r="K25" s="13"/>
      <c r="L25" s="13"/>
      <c r="M25" s="13"/>
      <c r="N25" s="13"/>
      <c r="O25" s="100"/>
      <c r="P25" s="100"/>
      <c r="Q25" s="100"/>
      <c r="R25" s="100"/>
      <c r="S25" s="100"/>
      <c r="T25" s="101"/>
      <c r="U25" s="102"/>
      <c r="W25" s="113"/>
    </row>
    <row r="26" spans="1:23" s="2" customFormat="1" ht="18" customHeight="1" x14ac:dyDescent="0.4">
      <c r="A26" s="111"/>
      <c r="B26" s="112"/>
      <c r="C26" s="93"/>
      <c r="D26" s="94"/>
      <c r="E26" s="95"/>
      <c r="F26" s="96"/>
      <c r="G26" s="97"/>
      <c r="H26" s="98">
        <f t="shared" si="1"/>
        <v>0</v>
      </c>
      <c r="I26" s="99"/>
      <c r="J26" s="13"/>
      <c r="K26" s="13"/>
      <c r="L26" s="13"/>
      <c r="M26" s="13"/>
      <c r="N26" s="13"/>
      <c r="O26" s="100"/>
      <c r="P26" s="100"/>
      <c r="Q26" s="100"/>
      <c r="R26" s="100"/>
      <c r="S26" s="100"/>
      <c r="T26" s="101"/>
      <c r="U26" s="102"/>
      <c r="W26" s="113"/>
    </row>
    <row r="27" spans="1:23" s="2" customFormat="1" ht="18" customHeight="1" x14ac:dyDescent="0.4">
      <c r="A27" s="111"/>
      <c r="B27" s="112"/>
      <c r="C27" s="93"/>
      <c r="D27" s="94"/>
      <c r="E27" s="95"/>
      <c r="F27" s="96"/>
      <c r="G27" s="97"/>
      <c r="H27" s="98">
        <f t="shared" si="1"/>
        <v>0</v>
      </c>
      <c r="I27" s="99"/>
      <c r="J27" s="13"/>
      <c r="K27" s="13"/>
      <c r="L27" s="13"/>
      <c r="M27" s="13"/>
      <c r="N27" s="13"/>
      <c r="O27" s="100"/>
      <c r="P27" s="100"/>
      <c r="Q27" s="100"/>
      <c r="R27" s="100"/>
      <c r="S27" s="100"/>
      <c r="T27" s="101"/>
      <c r="U27" s="102"/>
      <c r="W27" s="113"/>
    </row>
    <row r="28" spans="1:23" s="2" customFormat="1" ht="18" customHeight="1" x14ac:dyDescent="0.4">
      <c r="A28" s="111"/>
      <c r="B28" s="112"/>
      <c r="C28" s="93"/>
      <c r="D28" s="94"/>
      <c r="E28" s="95"/>
      <c r="F28" s="96"/>
      <c r="G28" s="97"/>
      <c r="H28" s="98">
        <f t="shared" si="1"/>
        <v>0</v>
      </c>
      <c r="I28" s="99"/>
      <c r="J28" s="13"/>
      <c r="K28" s="13"/>
      <c r="L28" s="13"/>
      <c r="M28" s="13"/>
      <c r="N28" s="13"/>
      <c r="O28" s="100"/>
      <c r="P28" s="100"/>
      <c r="Q28" s="100"/>
      <c r="R28" s="100"/>
      <c r="S28" s="100"/>
      <c r="T28" s="101"/>
      <c r="U28" s="102"/>
      <c r="W28" s="113"/>
    </row>
    <row r="29" spans="1:23" s="2" customFormat="1" ht="18" customHeight="1" x14ac:dyDescent="0.4">
      <c r="A29" s="111"/>
      <c r="B29" s="112"/>
      <c r="C29" s="93"/>
      <c r="D29" s="94"/>
      <c r="E29" s="95"/>
      <c r="F29" s="96"/>
      <c r="G29" s="97"/>
      <c r="H29" s="98">
        <f t="shared" si="1"/>
        <v>0</v>
      </c>
      <c r="I29" s="99"/>
      <c r="J29" s="13"/>
      <c r="K29" s="13"/>
      <c r="L29" s="13"/>
      <c r="M29" s="13"/>
      <c r="N29" s="13"/>
      <c r="O29" s="100"/>
      <c r="P29" s="100"/>
      <c r="Q29" s="100"/>
      <c r="R29" s="100"/>
      <c r="S29" s="100"/>
      <c r="T29" s="101"/>
      <c r="U29" s="102"/>
      <c r="W29" s="113"/>
    </row>
    <row r="30" spans="1:23" s="2" customFormat="1" ht="18" customHeight="1" x14ac:dyDescent="0.4">
      <c r="A30" s="111"/>
      <c r="B30" s="112"/>
      <c r="C30" s="93"/>
      <c r="D30" s="94"/>
      <c r="E30" s="95"/>
      <c r="F30" s="96"/>
      <c r="G30" s="97"/>
      <c r="H30" s="98">
        <f t="shared" si="1"/>
        <v>0</v>
      </c>
      <c r="I30" s="99"/>
      <c r="J30" s="13"/>
      <c r="K30" s="13"/>
      <c r="L30" s="13"/>
      <c r="M30" s="13"/>
      <c r="N30" s="13"/>
      <c r="O30" s="100"/>
      <c r="P30" s="100"/>
      <c r="Q30" s="100"/>
      <c r="R30" s="100"/>
      <c r="S30" s="100"/>
      <c r="T30" s="101"/>
      <c r="U30" s="102"/>
      <c r="W30" s="113"/>
    </row>
    <row r="31" spans="1:23" s="2" customFormat="1" ht="18" customHeight="1" x14ac:dyDescent="0.4">
      <c r="A31" s="111"/>
      <c r="B31" s="112"/>
      <c r="C31" s="93"/>
      <c r="D31" s="94"/>
      <c r="E31" s="95"/>
      <c r="F31" s="96"/>
      <c r="G31" s="97"/>
      <c r="H31" s="98">
        <f t="shared" si="1"/>
        <v>0</v>
      </c>
      <c r="I31" s="99"/>
      <c r="J31" s="13"/>
      <c r="K31" s="13"/>
      <c r="L31" s="13"/>
      <c r="M31" s="13"/>
      <c r="N31" s="13"/>
      <c r="O31" s="100"/>
      <c r="P31" s="100"/>
      <c r="Q31" s="100"/>
      <c r="R31" s="100"/>
      <c r="S31" s="100"/>
      <c r="T31" s="101"/>
      <c r="U31" s="102"/>
      <c r="W31" s="113"/>
    </row>
    <row r="32" spans="1:23" s="2" customFormat="1" ht="18" customHeight="1" x14ac:dyDescent="0.4">
      <c r="A32" s="111"/>
      <c r="B32" s="112"/>
      <c r="C32" s="93"/>
      <c r="D32" s="94"/>
      <c r="E32" s="95"/>
      <c r="F32" s="96"/>
      <c r="G32" s="97"/>
      <c r="H32" s="98">
        <f t="shared" si="1"/>
        <v>0</v>
      </c>
      <c r="I32" s="99"/>
      <c r="J32" s="13"/>
      <c r="K32" s="13"/>
      <c r="L32" s="13"/>
      <c r="M32" s="13"/>
      <c r="N32" s="13"/>
      <c r="O32" s="100"/>
      <c r="P32" s="100"/>
      <c r="Q32" s="100"/>
      <c r="R32" s="100"/>
      <c r="S32" s="100"/>
      <c r="T32" s="101"/>
      <c r="U32" s="102"/>
      <c r="W32" s="113"/>
    </row>
    <row r="33" spans="1:23" s="2" customFormat="1" ht="18" customHeight="1" x14ac:dyDescent="0.4">
      <c r="A33" s="111"/>
      <c r="B33" s="112"/>
      <c r="C33" s="93"/>
      <c r="D33" s="94"/>
      <c r="E33" s="95"/>
      <c r="F33" s="96"/>
      <c r="G33" s="97"/>
      <c r="H33" s="98">
        <f t="shared" si="1"/>
        <v>0</v>
      </c>
      <c r="I33" s="99"/>
      <c r="J33" s="13"/>
      <c r="K33" s="13"/>
      <c r="L33" s="13"/>
      <c r="M33" s="13"/>
      <c r="N33" s="13"/>
      <c r="O33" s="100"/>
      <c r="P33" s="100"/>
      <c r="Q33" s="100"/>
      <c r="R33" s="100"/>
      <c r="S33" s="100"/>
      <c r="T33" s="101"/>
      <c r="U33" s="102"/>
      <c r="W33" s="113"/>
    </row>
    <row r="34" spans="1:23" s="2" customFormat="1" ht="18" customHeight="1" x14ac:dyDescent="0.4">
      <c r="A34" s="111"/>
      <c r="B34" s="112"/>
      <c r="C34" s="93"/>
      <c r="D34" s="94"/>
      <c r="E34" s="95"/>
      <c r="F34" s="96"/>
      <c r="G34" s="97"/>
      <c r="H34" s="98">
        <f>E34*G34</f>
        <v>0</v>
      </c>
      <c r="I34" s="99"/>
      <c r="J34" s="13"/>
      <c r="K34" s="13"/>
      <c r="L34" s="13"/>
      <c r="M34" s="13"/>
      <c r="N34" s="13"/>
      <c r="O34" s="100"/>
      <c r="P34" s="100"/>
      <c r="Q34" s="100"/>
      <c r="R34" s="100"/>
      <c r="S34" s="100"/>
      <c r="T34" s="101"/>
      <c r="U34" s="102"/>
      <c r="W34" s="113"/>
    </row>
    <row r="35" spans="1:23" s="2" customFormat="1" ht="18" customHeight="1" x14ac:dyDescent="0.4">
      <c r="A35" s="111"/>
      <c r="B35" s="112"/>
      <c r="C35" s="93"/>
      <c r="D35" s="94"/>
      <c r="E35" s="95"/>
      <c r="F35" s="96"/>
      <c r="G35" s="97"/>
      <c r="H35" s="98">
        <f>E35*G35</f>
        <v>0</v>
      </c>
      <c r="I35" s="99"/>
      <c r="J35" s="13"/>
      <c r="K35" s="13"/>
      <c r="L35" s="13"/>
      <c r="M35" s="13"/>
      <c r="N35" s="13"/>
      <c r="O35" s="100"/>
      <c r="P35" s="100"/>
      <c r="Q35" s="100"/>
      <c r="R35" s="100"/>
      <c r="S35" s="100"/>
      <c r="T35" s="101"/>
      <c r="U35" s="102"/>
      <c r="W35" s="113"/>
    </row>
    <row r="36" spans="1:23" s="2" customFormat="1" ht="18" customHeight="1" x14ac:dyDescent="0.4">
      <c r="A36" s="111"/>
      <c r="B36" s="112"/>
      <c r="C36" s="93"/>
      <c r="D36" s="94"/>
      <c r="E36" s="95"/>
      <c r="F36" s="96"/>
      <c r="G36" s="97"/>
      <c r="H36" s="98">
        <f>E36*G36</f>
        <v>0</v>
      </c>
      <c r="I36" s="99"/>
      <c r="J36" s="13"/>
      <c r="K36" s="13"/>
      <c r="L36" s="13"/>
      <c r="M36" s="13"/>
      <c r="N36" s="13"/>
      <c r="O36" s="100"/>
      <c r="P36" s="100"/>
      <c r="Q36" s="100"/>
      <c r="R36" s="100"/>
      <c r="S36" s="100"/>
      <c r="T36" s="101"/>
      <c r="U36" s="102"/>
      <c r="W36" s="113"/>
    </row>
    <row r="37" spans="1:23" s="2" customFormat="1" ht="18" customHeight="1" x14ac:dyDescent="0.4">
      <c r="A37" s="111"/>
      <c r="B37" s="112"/>
      <c r="C37" s="93"/>
      <c r="D37" s="94"/>
      <c r="E37" s="95"/>
      <c r="F37" s="96"/>
      <c r="G37" s="97"/>
      <c r="H37" s="98">
        <f>E37*G37</f>
        <v>0</v>
      </c>
      <c r="I37" s="99"/>
      <c r="J37" s="13"/>
      <c r="K37" s="13"/>
      <c r="L37" s="13"/>
      <c r="M37" s="13"/>
      <c r="N37" s="13"/>
      <c r="O37" s="100"/>
      <c r="P37" s="100"/>
      <c r="Q37" s="100"/>
      <c r="R37" s="100"/>
      <c r="S37" s="100"/>
      <c r="T37" s="101"/>
      <c r="U37" s="102"/>
      <c r="W37" s="113"/>
    </row>
    <row r="38" spans="1:23" s="2" customFormat="1" ht="18" customHeight="1" x14ac:dyDescent="0.4">
      <c r="A38" s="111"/>
      <c r="B38" s="112"/>
      <c r="C38" s="93"/>
      <c r="D38" s="94"/>
      <c r="E38" s="95"/>
      <c r="F38" s="96"/>
      <c r="G38" s="97"/>
      <c r="H38" s="98">
        <f t="shared" ref="H38:H48" si="2">E38*G38</f>
        <v>0</v>
      </c>
      <c r="I38" s="99"/>
      <c r="J38" s="13"/>
      <c r="K38" s="13"/>
      <c r="L38" s="13"/>
      <c r="M38" s="13"/>
      <c r="N38" s="13"/>
      <c r="O38" s="100"/>
      <c r="P38" s="100"/>
      <c r="Q38" s="100"/>
      <c r="R38" s="100"/>
      <c r="S38" s="100"/>
      <c r="T38" s="101"/>
      <c r="U38" s="102"/>
      <c r="W38" s="113"/>
    </row>
    <row r="39" spans="1:23" s="2" customFormat="1" ht="18" customHeight="1" x14ac:dyDescent="0.4">
      <c r="A39" s="111"/>
      <c r="B39" s="112"/>
      <c r="C39" s="93"/>
      <c r="D39" s="94"/>
      <c r="E39" s="95"/>
      <c r="F39" s="96"/>
      <c r="G39" s="97"/>
      <c r="H39" s="98">
        <f t="shared" si="2"/>
        <v>0</v>
      </c>
      <c r="I39" s="99"/>
      <c r="J39" s="13"/>
      <c r="K39" s="13"/>
      <c r="L39" s="13"/>
      <c r="M39" s="13"/>
      <c r="N39" s="13"/>
      <c r="O39" s="100"/>
      <c r="P39" s="100"/>
      <c r="Q39" s="100"/>
      <c r="R39" s="100"/>
      <c r="S39" s="100"/>
      <c r="T39" s="101"/>
      <c r="U39" s="102"/>
      <c r="W39" s="113"/>
    </row>
    <row r="40" spans="1:23" s="2" customFormat="1" ht="18" customHeight="1" x14ac:dyDescent="0.4">
      <c r="A40" s="111"/>
      <c r="B40" s="112"/>
      <c r="C40" s="93"/>
      <c r="D40" s="94"/>
      <c r="E40" s="95"/>
      <c r="F40" s="96"/>
      <c r="G40" s="97"/>
      <c r="H40" s="98">
        <f t="shared" si="2"/>
        <v>0</v>
      </c>
      <c r="I40" s="99"/>
      <c r="J40" s="13"/>
      <c r="K40" s="13"/>
      <c r="L40" s="13"/>
      <c r="M40" s="13"/>
      <c r="N40" s="13"/>
      <c r="O40" s="100"/>
      <c r="P40" s="100"/>
      <c r="Q40" s="100"/>
      <c r="R40" s="100"/>
      <c r="S40" s="100"/>
      <c r="T40" s="101"/>
      <c r="U40" s="102"/>
      <c r="W40" s="113"/>
    </row>
    <row r="41" spans="1:23" s="2" customFormat="1" ht="18" customHeight="1" x14ac:dyDescent="0.4">
      <c r="A41" s="111"/>
      <c r="B41" s="112"/>
      <c r="C41" s="93"/>
      <c r="D41" s="94"/>
      <c r="E41" s="95"/>
      <c r="F41" s="96"/>
      <c r="G41" s="97"/>
      <c r="H41" s="98">
        <f t="shared" si="2"/>
        <v>0</v>
      </c>
      <c r="I41" s="99"/>
      <c r="J41" s="13"/>
      <c r="K41" s="13"/>
      <c r="L41" s="13"/>
      <c r="M41" s="13"/>
      <c r="N41" s="13"/>
      <c r="O41" s="100"/>
      <c r="P41" s="100"/>
      <c r="Q41" s="100"/>
      <c r="R41" s="100"/>
      <c r="S41" s="100"/>
      <c r="T41" s="101"/>
      <c r="U41" s="102"/>
      <c r="W41" s="113"/>
    </row>
    <row r="42" spans="1:23" s="2" customFormat="1" ht="18" customHeight="1" x14ac:dyDescent="0.4">
      <c r="A42" s="111"/>
      <c r="B42" s="112"/>
      <c r="C42" s="93"/>
      <c r="D42" s="94"/>
      <c r="E42" s="95"/>
      <c r="F42" s="96"/>
      <c r="G42" s="97"/>
      <c r="H42" s="98">
        <f t="shared" si="2"/>
        <v>0</v>
      </c>
      <c r="I42" s="99"/>
      <c r="J42" s="13"/>
      <c r="K42" s="13"/>
      <c r="L42" s="13"/>
      <c r="M42" s="13"/>
      <c r="N42" s="13"/>
      <c r="O42" s="100"/>
      <c r="P42" s="100"/>
      <c r="Q42" s="100"/>
      <c r="R42" s="100"/>
      <c r="S42" s="100"/>
      <c r="T42" s="101"/>
      <c r="U42" s="102"/>
      <c r="W42" s="113"/>
    </row>
    <row r="43" spans="1:23" s="2" customFormat="1" ht="18" customHeight="1" x14ac:dyDescent="0.4">
      <c r="A43" s="111"/>
      <c r="B43" s="112"/>
      <c r="C43" s="93"/>
      <c r="D43" s="94"/>
      <c r="E43" s="95"/>
      <c r="F43" s="96"/>
      <c r="G43" s="97"/>
      <c r="H43" s="98">
        <f t="shared" si="2"/>
        <v>0</v>
      </c>
      <c r="I43" s="99"/>
      <c r="J43" s="13"/>
      <c r="K43" s="13"/>
      <c r="L43" s="13"/>
      <c r="M43" s="13"/>
      <c r="N43" s="13"/>
      <c r="O43" s="100"/>
      <c r="P43" s="100"/>
      <c r="Q43" s="100"/>
      <c r="R43" s="100"/>
      <c r="S43" s="100"/>
      <c r="T43" s="101"/>
      <c r="U43" s="102"/>
      <c r="W43" s="113"/>
    </row>
    <row r="44" spans="1:23" s="2" customFormat="1" ht="18" customHeight="1" x14ac:dyDescent="0.4">
      <c r="A44" s="111"/>
      <c r="B44" s="112"/>
      <c r="C44" s="93"/>
      <c r="D44" s="94"/>
      <c r="E44" s="95"/>
      <c r="F44" s="96"/>
      <c r="G44" s="97"/>
      <c r="H44" s="98">
        <f t="shared" si="2"/>
        <v>0</v>
      </c>
      <c r="I44" s="99"/>
      <c r="J44" s="13"/>
      <c r="K44" s="13"/>
      <c r="L44" s="13"/>
      <c r="M44" s="13"/>
      <c r="N44" s="13"/>
      <c r="O44" s="100"/>
      <c r="P44" s="100"/>
      <c r="Q44" s="100"/>
      <c r="R44" s="100"/>
      <c r="S44" s="100"/>
      <c r="T44" s="101"/>
      <c r="U44" s="102"/>
      <c r="W44" s="113"/>
    </row>
    <row r="45" spans="1:23" s="2" customFormat="1" ht="18" customHeight="1" x14ac:dyDescent="0.4">
      <c r="A45" s="111"/>
      <c r="B45" s="112"/>
      <c r="C45" s="93"/>
      <c r="D45" s="94"/>
      <c r="E45" s="95"/>
      <c r="F45" s="96"/>
      <c r="G45" s="97"/>
      <c r="H45" s="98">
        <f t="shared" si="2"/>
        <v>0</v>
      </c>
      <c r="I45" s="99"/>
      <c r="J45" s="13"/>
      <c r="K45" s="13"/>
      <c r="L45" s="13"/>
      <c r="M45" s="13"/>
      <c r="N45" s="13"/>
      <c r="O45" s="100"/>
      <c r="P45" s="100"/>
      <c r="Q45" s="100"/>
      <c r="R45" s="100"/>
      <c r="S45" s="100"/>
      <c r="T45" s="101"/>
      <c r="U45" s="102"/>
      <c r="W45" s="113"/>
    </row>
    <row r="46" spans="1:23" s="2" customFormat="1" ht="18" customHeight="1" x14ac:dyDescent="0.4">
      <c r="A46" s="111"/>
      <c r="B46" s="112"/>
      <c r="C46" s="93"/>
      <c r="D46" s="94"/>
      <c r="E46" s="95"/>
      <c r="F46" s="96"/>
      <c r="G46" s="97"/>
      <c r="H46" s="98">
        <f t="shared" si="2"/>
        <v>0</v>
      </c>
      <c r="I46" s="99"/>
      <c r="J46" s="13"/>
      <c r="K46" s="13"/>
      <c r="L46" s="13"/>
      <c r="M46" s="13"/>
      <c r="N46" s="13"/>
      <c r="O46" s="100"/>
      <c r="P46" s="100"/>
      <c r="Q46" s="100"/>
      <c r="R46" s="100"/>
      <c r="S46" s="100"/>
      <c r="T46" s="101"/>
      <c r="U46" s="102"/>
      <c r="W46" s="113"/>
    </row>
    <row r="47" spans="1:23" s="2" customFormat="1" ht="18" customHeight="1" x14ac:dyDescent="0.4">
      <c r="A47" s="111"/>
      <c r="B47" s="112"/>
      <c r="C47" s="93"/>
      <c r="D47" s="94"/>
      <c r="E47" s="95"/>
      <c r="F47" s="96"/>
      <c r="G47" s="97"/>
      <c r="H47" s="98">
        <f t="shared" si="2"/>
        <v>0</v>
      </c>
      <c r="I47" s="99"/>
      <c r="J47" s="13"/>
      <c r="K47" s="13"/>
      <c r="L47" s="13"/>
      <c r="M47" s="13"/>
      <c r="N47" s="13"/>
      <c r="O47" s="100"/>
      <c r="P47" s="100"/>
      <c r="Q47" s="100"/>
      <c r="R47" s="100"/>
      <c r="S47" s="100"/>
      <c r="T47" s="101"/>
      <c r="U47" s="102"/>
      <c r="W47" s="113"/>
    </row>
    <row r="48" spans="1:23" s="2" customFormat="1" ht="18" customHeight="1" x14ac:dyDescent="0.4">
      <c r="A48" s="111"/>
      <c r="B48" s="112"/>
      <c r="C48" s="93"/>
      <c r="D48" s="94"/>
      <c r="E48" s="95"/>
      <c r="F48" s="96"/>
      <c r="G48" s="97"/>
      <c r="H48" s="98">
        <f t="shared" si="2"/>
        <v>0</v>
      </c>
      <c r="I48" s="99"/>
      <c r="J48" s="13"/>
      <c r="K48" s="13"/>
      <c r="L48" s="13"/>
      <c r="M48" s="13"/>
      <c r="N48" s="13"/>
      <c r="O48" s="100"/>
      <c r="P48" s="100"/>
      <c r="Q48" s="100"/>
      <c r="R48" s="100"/>
      <c r="S48" s="100"/>
      <c r="T48" s="101"/>
      <c r="U48" s="102"/>
      <c r="W48" s="113"/>
    </row>
    <row r="49" spans="1:23" s="2" customFormat="1" ht="18" customHeight="1" x14ac:dyDescent="0.4">
      <c r="A49" s="111"/>
      <c r="B49" s="112"/>
      <c r="C49" s="93"/>
      <c r="D49" s="94"/>
      <c r="E49" s="95"/>
      <c r="F49" s="96"/>
      <c r="G49" s="97"/>
      <c r="H49" s="98">
        <f>E49*G49</f>
        <v>0</v>
      </c>
      <c r="I49" s="99"/>
      <c r="J49" s="13"/>
      <c r="K49" s="13"/>
      <c r="L49" s="13"/>
      <c r="M49" s="13"/>
      <c r="N49" s="13"/>
      <c r="O49" s="100"/>
      <c r="P49" s="100"/>
      <c r="Q49" s="100"/>
      <c r="R49" s="100"/>
      <c r="S49" s="100"/>
      <c r="T49" s="101"/>
      <c r="U49" s="102"/>
      <c r="W49" s="113"/>
    </row>
    <row r="50" spans="1:23" s="2" customFormat="1" ht="18" customHeight="1" x14ac:dyDescent="0.4">
      <c r="A50" s="111"/>
      <c r="B50" s="112"/>
      <c r="C50" s="93"/>
      <c r="D50" s="94"/>
      <c r="E50" s="95"/>
      <c r="F50" s="96"/>
      <c r="G50" s="97"/>
      <c r="H50" s="98">
        <f>E50*G50</f>
        <v>0</v>
      </c>
      <c r="I50" s="99"/>
      <c r="J50" s="13"/>
      <c r="K50" s="13"/>
      <c r="L50" s="13"/>
      <c r="M50" s="13"/>
      <c r="N50" s="13"/>
      <c r="O50" s="100"/>
      <c r="P50" s="100"/>
      <c r="Q50" s="100"/>
      <c r="R50" s="100"/>
      <c r="S50" s="100"/>
      <c r="T50" s="101"/>
      <c r="U50" s="102"/>
      <c r="W50" s="113"/>
    </row>
    <row r="51" spans="1:23" s="2" customFormat="1" ht="18" customHeight="1" x14ac:dyDescent="0.4">
      <c r="A51" s="111"/>
      <c r="B51" s="112"/>
      <c r="C51" s="93"/>
      <c r="D51" s="94"/>
      <c r="E51" s="95"/>
      <c r="F51" s="96"/>
      <c r="G51" s="97"/>
      <c r="H51" s="98">
        <f>E51*G51</f>
        <v>0</v>
      </c>
      <c r="I51" s="99"/>
      <c r="J51" s="13"/>
      <c r="K51" s="13"/>
      <c r="L51" s="13"/>
      <c r="M51" s="13"/>
      <c r="N51" s="13"/>
      <c r="O51" s="100"/>
      <c r="P51" s="100"/>
      <c r="Q51" s="100"/>
      <c r="R51" s="100"/>
      <c r="S51" s="100"/>
      <c r="T51" s="101"/>
      <c r="U51" s="102"/>
      <c r="W51" s="113"/>
    </row>
    <row r="52" spans="1:23" s="2" customFormat="1" ht="18" customHeight="1" x14ac:dyDescent="0.4">
      <c r="A52" s="111"/>
      <c r="B52" s="112"/>
      <c r="C52" s="93"/>
      <c r="D52" s="94"/>
      <c r="E52" s="95"/>
      <c r="F52" s="96"/>
      <c r="G52" s="97"/>
      <c r="H52" s="98">
        <f>E52*G52</f>
        <v>0</v>
      </c>
      <c r="I52" s="99"/>
      <c r="J52" s="13"/>
      <c r="K52" s="13"/>
      <c r="L52" s="13"/>
      <c r="M52" s="13"/>
      <c r="N52" s="13"/>
      <c r="O52" s="100"/>
      <c r="P52" s="100"/>
      <c r="Q52" s="100"/>
      <c r="R52" s="100"/>
      <c r="S52" s="100"/>
      <c r="T52" s="101"/>
      <c r="U52" s="102"/>
      <c r="W52" s="113"/>
    </row>
    <row r="53" spans="1:23" s="2" customFormat="1" ht="18" customHeight="1" x14ac:dyDescent="0.4">
      <c r="A53" s="111"/>
      <c r="B53" s="112"/>
      <c r="C53" s="93"/>
      <c r="D53" s="94"/>
      <c r="E53" s="95"/>
      <c r="F53" s="96"/>
      <c r="G53" s="97"/>
      <c r="H53" s="98">
        <f t="shared" ref="H53:H63" si="3">E53*G53</f>
        <v>0</v>
      </c>
      <c r="I53" s="99"/>
      <c r="J53" s="13"/>
      <c r="K53" s="13"/>
      <c r="L53" s="13"/>
      <c r="M53" s="13"/>
      <c r="N53" s="13"/>
      <c r="O53" s="100"/>
      <c r="P53" s="100"/>
      <c r="Q53" s="100"/>
      <c r="R53" s="100"/>
      <c r="S53" s="100"/>
      <c r="T53" s="101"/>
      <c r="U53" s="102"/>
      <c r="W53" s="113"/>
    </row>
    <row r="54" spans="1:23" s="2" customFormat="1" ht="18" customHeight="1" x14ac:dyDescent="0.4">
      <c r="A54" s="111"/>
      <c r="B54" s="112"/>
      <c r="C54" s="93"/>
      <c r="D54" s="94"/>
      <c r="E54" s="95"/>
      <c r="F54" s="96"/>
      <c r="G54" s="97"/>
      <c r="H54" s="98">
        <f t="shared" si="3"/>
        <v>0</v>
      </c>
      <c r="I54" s="99"/>
      <c r="J54" s="13"/>
      <c r="K54" s="13"/>
      <c r="L54" s="13"/>
      <c r="M54" s="13"/>
      <c r="N54" s="13"/>
      <c r="O54" s="100"/>
      <c r="P54" s="100"/>
      <c r="Q54" s="100"/>
      <c r="R54" s="100"/>
      <c r="S54" s="100"/>
      <c r="T54" s="101"/>
      <c r="U54" s="102"/>
      <c r="W54" s="113"/>
    </row>
    <row r="55" spans="1:23" s="2" customFormat="1" ht="18" customHeight="1" x14ac:dyDescent="0.4">
      <c r="A55" s="111"/>
      <c r="B55" s="112"/>
      <c r="C55" s="93"/>
      <c r="D55" s="94"/>
      <c r="E55" s="95"/>
      <c r="F55" s="96"/>
      <c r="G55" s="97"/>
      <c r="H55" s="98">
        <f t="shared" si="3"/>
        <v>0</v>
      </c>
      <c r="I55" s="99"/>
      <c r="J55" s="13"/>
      <c r="K55" s="13"/>
      <c r="L55" s="13"/>
      <c r="M55" s="13"/>
      <c r="N55" s="13"/>
      <c r="O55" s="100"/>
      <c r="P55" s="100"/>
      <c r="Q55" s="100"/>
      <c r="R55" s="100"/>
      <c r="S55" s="100"/>
      <c r="T55" s="101"/>
      <c r="U55" s="102"/>
      <c r="W55" s="113"/>
    </row>
    <row r="56" spans="1:23" s="2" customFormat="1" ht="18" customHeight="1" x14ac:dyDescent="0.4">
      <c r="A56" s="111"/>
      <c r="B56" s="112"/>
      <c r="C56" s="93"/>
      <c r="D56" s="94"/>
      <c r="E56" s="95"/>
      <c r="F56" s="96"/>
      <c r="G56" s="97"/>
      <c r="H56" s="98">
        <f t="shared" si="3"/>
        <v>0</v>
      </c>
      <c r="I56" s="99"/>
      <c r="J56" s="13"/>
      <c r="K56" s="13"/>
      <c r="L56" s="13"/>
      <c r="M56" s="13"/>
      <c r="N56" s="13"/>
      <c r="O56" s="100"/>
      <c r="P56" s="100"/>
      <c r="Q56" s="100"/>
      <c r="R56" s="100"/>
      <c r="S56" s="100"/>
      <c r="T56" s="101"/>
      <c r="U56" s="102"/>
      <c r="W56" s="113"/>
    </row>
    <row r="57" spans="1:23" s="2" customFormat="1" ht="18" customHeight="1" x14ac:dyDescent="0.4">
      <c r="A57" s="111"/>
      <c r="B57" s="112"/>
      <c r="C57" s="93"/>
      <c r="D57" s="94"/>
      <c r="E57" s="95"/>
      <c r="F57" s="96"/>
      <c r="G57" s="97"/>
      <c r="H57" s="98">
        <f t="shared" si="3"/>
        <v>0</v>
      </c>
      <c r="I57" s="99"/>
      <c r="J57" s="13"/>
      <c r="K57" s="13"/>
      <c r="L57" s="13"/>
      <c r="M57" s="13"/>
      <c r="N57" s="13"/>
      <c r="O57" s="100"/>
      <c r="P57" s="100"/>
      <c r="Q57" s="100"/>
      <c r="R57" s="100"/>
      <c r="S57" s="100"/>
      <c r="T57" s="101"/>
      <c r="U57" s="102"/>
      <c r="W57" s="113"/>
    </row>
    <row r="58" spans="1:23" s="2" customFormat="1" ht="18" customHeight="1" x14ac:dyDescent="0.4">
      <c r="A58" s="111"/>
      <c r="B58" s="112"/>
      <c r="C58" s="93"/>
      <c r="D58" s="94"/>
      <c r="E58" s="95"/>
      <c r="F58" s="96"/>
      <c r="G58" s="97"/>
      <c r="H58" s="98">
        <f t="shared" si="3"/>
        <v>0</v>
      </c>
      <c r="I58" s="99"/>
      <c r="J58" s="13"/>
      <c r="K58" s="13"/>
      <c r="L58" s="13"/>
      <c r="M58" s="13"/>
      <c r="N58" s="13"/>
      <c r="O58" s="100"/>
      <c r="P58" s="100"/>
      <c r="Q58" s="100"/>
      <c r="R58" s="100"/>
      <c r="S58" s="100"/>
      <c r="T58" s="101"/>
      <c r="U58" s="102"/>
      <c r="W58" s="113"/>
    </row>
    <row r="59" spans="1:23" s="2" customFormat="1" ht="18" customHeight="1" x14ac:dyDescent="0.4">
      <c r="A59" s="111"/>
      <c r="B59" s="112"/>
      <c r="C59" s="93"/>
      <c r="D59" s="94"/>
      <c r="E59" s="95"/>
      <c r="F59" s="96"/>
      <c r="G59" s="97"/>
      <c r="H59" s="98">
        <f t="shared" si="3"/>
        <v>0</v>
      </c>
      <c r="I59" s="99"/>
      <c r="J59" s="13"/>
      <c r="K59" s="13"/>
      <c r="L59" s="13"/>
      <c r="M59" s="13"/>
      <c r="N59" s="13"/>
      <c r="O59" s="100"/>
      <c r="P59" s="100"/>
      <c r="Q59" s="100"/>
      <c r="R59" s="100"/>
      <c r="S59" s="100"/>
      <c r="T59" s="101"/>
      <c r="U59" s="102"/>
      <c r="W59" s="113"/>
    </row>
    <row r="60" spans="1:23" s="2" customFormat="1" ht="18" customHeight="1" x14ac:dyDescent="0.4">
      <c r="A60" s="111"/>
      <c r="B60" s="112"/>
      <c r="C60" s="93"/>
      <c r="D60" s="94"/>
      <c r="E60" s="95"/>
      <c r="F60" s="96"/>
      <c r="G60" s="97"/>
      <c r="H60" s="98">
        <f t="shared" si="3"/>
        <v>0</v>
      </c>
      <c r="I60" s="99"/>
      <c r="J60" s="13"/>
      <c r="K60" s="13"/>
      <c r="L60" s="13"/>
      <c r="M60" s="13"/>
      <c r="N60" s="13"/>
      <c r="O60" s="100"/>
      <c r="P60" s="100"/>
      <c r="Q60" s="100"/>
      <c r="R60" s="100"/>
      <c r="S60" s="100"/>
      <c r="T60" s="101"/>
      <c r="U60" s="102"/>
      <c r="W60" s="113"/>
    </row>
    <row r="61" spans="1:23" s="2" customFormat="1" ht="18" customHeight="1" x14ac:dyDescent="0.4">
      <c r="A61" s="111"/>
      <c r="B61" s="112"/>
      <c r="C61" s="93"/>
      <c r="D61" s="94"/>
      <c r="E61" s="95"/>
      <c r="F61" s="96"/>
      <c r="G61" s="97"/>
      <c r="H61" s="98">
        <f t="shared" si="3"/>
        <v>0</v>
      </c>
      <c r="I61" s="99"/>
      <c r="J61" s="13"/>
      <c r="K61" s="13"/>
      <c r="L61" s="13"/>
      <c r="M61" s="13"/>
      <c r="N61" s="13"/>
      <c r="O61" s="100"/>
      <c r="P61" s="100"/>
      <c r="Q61" s="100"/>
      <c r="R61" s="100"/>
      <c r="S61" s="100"/>
      <c r="T61" s="101"/>
      <c r="U61" s="102"/>
      <c r="W61" s="113"/>
    </row>
    <row r="62" spans="1:23" s="2" customFormat="1" ht="18" customHeight="1" x14ac:dyDescent="0.4">
      <c r="A62" s="111"/>
      <c r="B62" s="112"/>
      <c r="C62" s="93"/>
      <c r="D62" s="94"/>
      <c r="E62" s="95"/>
      <c r="F62" s="96"/>
      <c r="G62" s="97"/>
      <c r="H62" s="98">
        <f t="shared" si="3"/>
        <v>0</v>
      </c>
      <c r="I62" s="99"/>
      <c r="J62" s="13"/>
      <c r="K62" s="13"/>
      <c r="L62" s="13"/>
      <c r="M62" s="13"/>
      <c r="N62" s="13"/>
      <c r="O62" s="100"/>
      <c r="P62" s="100"/>
      <c r="Q62" s="100"/>
      <c r="R62" s="100"/>
      <c r="S62" s="100"/>
      <c r="T62" s="101"/>
      <c r="U62" s="102"/>
      <c r="W62" s="113"/>
    </row>
    <row r="63" spans="1:23" s="2" customFormat="1" ht="18" customHeight="1" x14ac:dyDescent="0.4">
      <c r="A63" s="111"/>
      <c r="B63" s="112"/>
      <c r="C63" s="93"/>
      <c r="D63" s="94"/>
      <c r="E63" s="95"/>
      <c r="F63" s="96"/>
      <c r="G63" s="97"/>
      <c r="H63" s="98">
        <f t="shared" si="3"/>
        <v>0</v>
      </c>
      <c r="I63" s="99"/>
      <c r="J63" s="13"/>
      <c r="K63" s="13"/>
      <c r="L63" s="13"/>
      <c r="M63" s="13"/>
      <c r="N63" s="13"/>
      <c r="O63" s="100"/>
      <c r="P63" s="100"/>
      <c r="Q63" s="100"/>
      <c r="R63" s="100"/>
      <c r="S63" s="100"/>
      <c r="T63" s="101"/>
      <c r="U63" s="102"/>
      <c r="W63" s="113"/>
    </row>
    <row r="64" spans="1:23" s="2" customFormat="1" ht="18" customHeight="1" x14ac:dyDescent="0.4">
      <c r="A64" s="111"/>
      <c r="B64" s="112"/>
      <c r="C64" s="93"/>
      <c r="D64" s="94"/>
      <c r="E64" s="95"/>
      <c r="F64" s="96"/>
      <c r="G64" s="97"/>
      <c r="H64" s="98">
        <f t="shared" ref="H64:H70" si="4">E64*G64</f>
        <v>0</v>
      </c>
      <c r="I64" s="99"/>
      <c r="J64" s="13"/>
      <c r="K64" s="13"/>
      <c r="L64" s="13"/>
      <c r="M64" s="13"/>
      <c r="N64" s="13"/>
      <c r="O64" s="100"/>
      <c r="P64" s="100"/>
      <c r="Q64" s="100"/>
      <c r="R64" s="100"/>
      <c r="S64" s="100"/>
      <c r="T64" s="101"/>
      <c r="U64" s="102"/>
      <c r="W64" s="113"/>
    </row>
    <row r="65" spans="1:24" s="2" customFormat="1" ht="18" customHeight="1" x14ac:dyDescent="0.4">
      <c r="A65" s="111"/>
      <c r="B65" s="112"/>
      <c r="C65" s="93"/>
      <c r="D65" s="94"/>
      <c r="E65" s="95"/>
      <c r="F65" s="96"/>
      <c r="G65" s="97"/>
      <c r="H65" s="98">
        <f t="shared" si="4"/>
        <v>0</v>
      </c>
      <c r="I65" s="99"/>
      <c r="J65" s="13"/>
      <c r="K65" s="13"/>
      <c r="L65" s="13"/>
      <c r="M65" s="13"/>
      <c r="N65" s="13"/>
      <c r="O65" s="100"/>
      <c r="P65" s="100"/>
      <c r="Q65" s="100"/>
      <c r="R65" s="100"/>
      <c r="S65" s="100"/>
      <c r="T65" s="101"/>
      <c r="U65" s="102"/>
      <c r="W65" s="113"/>
    </row>
    <row r="66" spans="1:24" s="2" customFormat="1" ht="18" customHeight="1" x14ac:dyDescent="0.4">
      <c r="A66" s="111"/>
      <c r="B66" s="112"/>
      <c r="C66" s="93"/>
      <c r="D66" s="94"/>
      <c r="E66" s="95"/>
      <c r="F66" s="96"/>
      <c r="G66" s="97"/>
      <c r="H66" s="98">
        <f t="shared" si="4"/>
        <v>0</v>
      </c>
      <c r="I66" s="99"/>
      <c r="J66" s="13"/>
      <c r="K66" s="13"/>
      <c r="L66" s="13"/>
      <c r="M66" s="13"/>
      <c r="N66" s="13"/>
      <c r="O66" s="100"/>
      <c r="P66" s="100"/>
      <c r="Q66" s="100"/>
      <c r="R66" s="100"/>
      <c r="S66" s="100"/>
      <c r="T66" s="101"/>
      <c r="U66" s="102"/>
      <c r="W66" s="113"/>
    </row>
    <row r="67" spans="1:24" s="2" customFormat="1" ht="18" customHeight="1" x14ac:dyDescent="0.4">
      <c r="A67" s="111"/>
      <c r="B67" s="112"/>
      <c r="C67" s="93"/>
      <c r="D67" s="103"/>
      <c r="E67" s="104"/>
      <c r="F67" s="3"/>
      <c r="G67" s="105"/>
      <c r="H67" s="98">
        <f t="shared" si="4"/>
        <v>0</v>
      </c>
      <c r="I67" s="99"/>
      <c r="J67" s="13"/>
      <c r="K67" s="13"/>
      <c r="L67" s="13"/>
      <c r="M67" s="13"/>
      <c r="N67" s="13"/>
      <c r="O67" s="100"/>
      <c r="P67" s="100"/>
      <c r="Q67" s="100"/>
      <c r="R67" s="100"/>
      <c r="S67" s="100"/>
      <c r="T67" s="101"/>
      <c r="U67" s="102"/>
      <c r="W67" s="113"/>
      <c r="X67" s="114"/>
    </row>
    <row r="68" spans="1:24" s="2" customFormat="1" ht="18" customHeight="1" x14ac:dyDescent="0.4">
      <c r="A68" s="111"/>
      <c r="B68" s="112"/>
      <c r="C68" s="93"/>
      <c r="D68" s="103"/>
      <c r="E68" s="104"/>
      <c r="F68" s="3"/>
      <c r="G68" s="105"/>
      <c r="H68" s="98">
        <f t="shared" si="4"/>
        <v>0</v>
      </c>
      <c r="I68" s="99"/>
      <c r="J68" s="13"/>
      <c r="K68" s="13"/>
      <c r="L68" s="13"/>
      <c r="M68" s="13"/>
      <c r="N68" s="13"/>
      <c r="O68" s="100"/>
      <c r="P68" s="100"/>
      <c r="Q68" s="100"/>
      <c r="R68" s="100"/>
      <c r="S68" s="100"/>
      <c r="T68" s="101"/>
      <c r="U68" s="102"/>
      <c r="W68" s="113"/>
      <c r="X68" s="114"/>
    </row>
    <row r="69" spans="1:24" s="2" customFormat="1" ht="18" customHeight="1" x14ac:dyDescent="0.4">
      <c r="A69" s="111"/>
      <c r="B69" s="112"/>
      <c r="C69" s="93"/>
      <c r="D69" s="103"/>
      <c r="E69" s="104"/>
      <c r="F69" s="3"/>
      <c r="G69" s="105"/>
      <c r="H69" s="98">
        <f t="shared" si="4"/>
        <v>0</v>
      </c>
      <c r="I69" s="99"/>
      <c r="J69" s="13"/>
      <c r="K69" s="13"/>
      <c r="L69" s="13"/>
      <c r="M69" s="13"/>
      <c r="N69" s="13"/>
      <c r="O69" s="100"/>
      <c r="P69" s="100"/>
      <c r="Q69" s="100"/>
      <c r="R69" s="100"/>
      <c r="S69" s="100"/>
      <c r="T69" s="101"/>
      <c r="U69" s="102"/>
      <c r="W69" s="113"/>
    </row>
    <row r="70" spans="1:24" s="2" customFormat="1" ht="18" customHeight="1" x14ac:dyDescent="0.4">
      <c r="A70" s="111"/>
      <c r="B70" s="112"/>
      <c r="C70" s="93"/>
      <c r="D70" s="103"/>
      <c r="E70" s="104"/>
      <c r="F70" s="3"/>
      <c r="G70" s="105"/>
      <c r="H70" s="98">
        <f t="shared" si="4"/>
        <v>0</v>
      </c>
      <c r="I70" s="99"/>
      <c r="J70" s="13"/>
      <c r="K70" s="13"/>
      <c r="L70" s="13"/>
      <c r="M70" s="13"/>
      <c r="N70" s="13"/>
      <c r="O70" s="100"/>
      <c r="P70" s="100"/>
      <c r="Q70" s="100"/>
      <c r="R70" s="100"/>
      <c r="S70" s="100"/>
      <c r="T70" s="101"/>
      <c r="U70" s="102"/>
      <c r="W70" s="113"/>
      <c r="X70" s="114"/>
    </row>
    <row r="71" spans="1:24" s="2" customFormat="1" ht="18" customHeight="1" x14ac:dyDescent="0.4">
      <c r="A71" s="111"/>
      <c r="B71" s="112"/>
      <c r="C71" s="93"/>
      <c r="D71" s="103"/>
      <c r="E71" s="104"/>
      <c r="F71" s="3"/>
      <c r="G71" s="105"/>
      <c r="H71" s="98">
        <f t="shared" ref="H71:H88" si="5">E71*G71</f>
        <v>0</v>
      </c>
      <c r="I71" s="99"/>
      <c r="J71" s="13"/>
      <c r="K71" s="13"/>
      <c r="L71" s="13"/>
      <c r="M71" s="13"/>
      <c r="N71" s="13"/>
      <c r="O71" s="100"/>
      <c r="P71" s="100"/>
      <c r="Q71" s="100"/>
      <c r="R71" s="100"/>
      <c r="S71" s="100"/>
      <c r="T71" s="101"/>
      <c r="U71" s="102"/>
      <c r="W71" s="113"/>
      <c r="X71" s="114"/>
    </row>
    <row r="72" spans="1:24" s="2" customFormat="1" ht="18" customHeight="1" x14ac:dyDescent="0.4">
      <c r="A72" s="111"/>
      <c r="B72" s="112"/>
      <c r="C72" s="93"/>
      <c r="D72" s="103"/>
      <c r="E72" s="104"/>
      <c r="F72" s="3"/>
      <c r="G72" s="105"/>
      <c r="H72" s="98">
        <f t="shared" si="5"/>
        <v>0</v>
      </c>
      <c r="I72" s="99"/>
      <c r="J72" s="13"/>
      <c r="K72" s="13"/>
      <c r="L72" s="13"/>
      <c r="M72" s="13"/>
      <c r="N72" s="13"/>
      <c r="O72" s="100"/>
      <c r="P72" s="100"/>
      <c r="Q72" s="100"/>
      <c r="R72" s="100"/>
      <c r="S72" s="100"/>
      <c r="T72" s="101"/>
      <c r="U72" s="102"/>
      <c r="W72" s="113"/>
    </row>
    <row r="73" spans="1:24" s="2" customFormat="1" ht="18" customHeight="1" x14ac:dyDescent="0.4">
      <c r="A73" s="111"/>
      <c r="B73" s="112"/>
      <c r="C73" s="93"/>
      <c r="D73" s="103"/>
      <c r="E73" s="104"/>
      <c r="F73" s="3"/>
      <c r="G73" s="105"/>
      <c r="H73" s="98">
        <f t="shared" si="5"/>
        <v>0</v>
      </c>
      <c r="I73" s="99"/>
      <c r="J73" s="13"/>
      <c r="K73" s="13"/>
      <c r="L73" s="13"/>
      <c r="M73" s="13"/>
      <c r="N73" s="13"/>
      <c r="O73" s="100"/>
      <c r="P73" s="100"/>
      <c r="Q73" s="100"/>
      <c r="R73" s="100"/>
      <c r="S73" s="100"/>
      <c r="T73" s="101"/>
      <c r="U73" s="102"/>
      <c r="W73" s="113"/>
      <c r="X73" s="114"/>
    </row>
    <row r="74" spans="1:24" s="2" customFormat="1" ht="18" customHeight="1" x14ac:dyDescent="0.4">
      <c r="A74" s="111"/>
      <c r="B74" s="112"/>
      <c r="C74" s="93"/>
      <c r="D74" s="103"/>
      <c r="E74" s="104"/>
      <c r="F74" s="3"/>
      <c r="G74" s="105"/>
      <c r="H74" s="98">
        <f t="shared" si="5"/>
        <v>0</v>
      </c>
      <c r="I74" s="99"/>
      <c r="J74" s="13"/>
      <c r="K74" s="13"/>
      <c r="L74" s="13"/>
      <c r="M74" s="13"/>
      <c r="N74" s="13"/>
      <c r="O74" s="100"/>
      <c r="P74" s="100"/>
      <c r="Q74" s="100"/>
      <c r="R74" s="100"/>
      <c r="S74" s="100"/>
      <c r="T74" s="101"/>
      <c r="U74" s="102"/>
      <c r="W74" s="113"/>
      <c r="X74" s="114"/>
    </row>
    <row r="75" spans="1:24" s="2" customFormat="1" ht="18" customHeight="1" x14ac:dyDescent="0.4">
      <c r="A75" s="111"/>
      <c r="B75" s="112"/>
      <c r="C75" s="93"/>
      <c r="D75" s="103"/>
      <c r="E75" s="104"/>
      <c r="F75" s="3"/>
      <c r="G75" s="105"/>
      <c r="H75" s="98">
        <f t="shared" si="5"/>
        <v>0</v>
      </c>
      <c r="I75" s="99"/>
      <c r="J75" s="13"/>
      <c r="K75" s="13"/>
      <c r="L75" s="13"/>
      <c r="M75" s="13"/>
      <c r="N75" s="13"/>
      <c r="O75" s="100"/>
      <c r="P75" s="100"/>
      <c r="Q75" s="100"/>
      <c r="R75" s="100"/>
      <c r="S75" s="100"/>
      <c r="T75" s="101"/>
      <c r="U75" s="102"/>
      <c r="W75" s="113"/>
      <c r="X75" s="114"/>
    </row>
    <row r="76" spans="1:24" s="2" customFormat="1" ht="18" customHeight="1" x14ac:dyDescent="0.4">
      <c r="A76" s="111"/>
      <c r="B76" s="112"/>
      <c r="C76" s="93"/>
      <c r="D76" s="103"/>
      <c r="E76" s="104"/>
      <c r="F76" s="3"/>
      <c r="G76" s="105"/>
      <c r="H76" s="98">
        <f t="shared" si="5"/>
        <v>0</v>
      </c>
      <c r="I76" s="99"/>
      <c r="J76" s="13"/>
      <c r="K76" s="13"/>
      <c r="L76" s="13"/>
      <c r="M76" s="13"/>
      <c r="N76" s="13"/>
      <c r="O76" s="100"/>
      <c r="P76" s="100"/>
      <c r="Q76" s="100"/>
      <c r="R76" s="100"/>
      <c r="S76" s="100"/>
      <c r="T76" s="101"/>
      <c r="U76" s="102"/>
      <c r="W76" s="113"/>
      <c r="X76" s="114"/>
    </row>
    <row r="77" spans="1:24" s="2" customFormat="1" ht="18" customHeight="1" x14ac:dyDescent="0.4">
      <c r="A77" s="111"/>
      <c r="B77" s="112"/>
      <c r="C77" s="93"/>
      <c r="D77" s="103"/>
      <c r="E77" s="104"/>
      <c r="F77" s="3"/>
      <c r="G77" s="105"/>
      <c r="H77" s="98">
        <f t="shared" si="5"/>
        <v>0</v>
      </c>
      <c r="I77" s="99"/>
      <c r="J77" s="13"/>
      <c r="K77" s="13"/>
      <c r="L77" s="13"/>
      <c r="M77" s="13"/>
      <c r="N77" s="13"/>
      <c r="O77" s="100"/>
      <c r="P77" s="100"/>
      <c r="Q77" s="100"/>
      <c r="R77" s="100"/>
      <c r="S77" s="100"/>
      <c r="T77" s="101"/>
      <c r="U77" s="102"/>
      <c r="W77" s="113"/>
      <c r="X77" s="114"/>
    </row>
    <row r="78" spans="1:24" s="2" customFormat="1" ht="18" customHeight="1" x14ac:dyDescent="0.4">
      <c r="A78" s="111"/>
      <c r="B78" s="112"/>
      <c r="C78" s="93"/>
      <c r="D78" s="103"/>
      <c r="E78" s="104"/>
      <c r="F78" s="3"/>
      <c r="G78" s="105"/>
      <c r="H78" s="98">
        <f t="shared" si="5"/>
        <v>0</v>
      </c>
      <c r="I78" s="99"/>
      <c r="J78" s="13"/>
      <c r="K78" s="13"/>
      <c r="L78" s="13"/>
      <c r="M78" s="13"/>
      <c r="N78" s="13"/>
      <c r="O78" s="100"/>
      <c r="P78" s="100"/>
      <c r="Q78" s="100"/>
      <c r="R78" s="100"/>
      <c r="S78" s="100"/>
      <c r="T78" s="101"/>
      <c r="U78" s="102"/>
      <c r="W78" s="113"/>
    </row>
    <row r="79" spans="1:24" s="2" customFormat="1" ht="18" customHeight="1" x14ac:dyDescent="0.4">
      <c r="A79" s="111"/>
      <c r="B79" s="112"/>
      <c r="C79" s="93"/>
      <c r="D79" s="103"/>
      <c r="E79" s="104"/>
      <c r="F79" s="3"/>
      <c r="G79" s="105"/>
      <c r="H79" s="98">
        <f t="shared" si="5"/>
        <v>0</v>
      </c>
      <c r="I79" s="99"/>
      <c r="J79" s="13"/>
      <c r="K79" s="13"/>
      <c r="L79" s="13"/>
      <c r="M79" s="13"/>
      <c r="N79" s="13"/>
      <c r="O79" s="100"/>
      <c r="P79" s="100"/>
      <c r="Q79" s="100"/>
      <c r="R79" s="100"/>
      <c r="S79" s="100"/>
      <c r="T79" s="101"/>
      <c r="U79" s="102"/>
      <c r="W79" s="113"/>
      <c r="X79" s="114"/>
    </row>
    <row r="80" spans="1:24" s="2" customFormat="1" ht="18" customHeight="1" x14ac:dyDescent="0.4">
      <c r="A80" s="111"/>
      <c r="B80" s="112"/>
      <c r="C80" s="93"/>
      <c r="D80" s="103"/>
      <c r="E80" s="104"/>
      <c r="F80" s="3"/>
      <c r="G80" s="105"/>
      <c r="H80" s="98">
        <f t="shared" si="5"/>
        <v>0</v>
      </c>
      <c r="I80" s="99"/>
      <c r="J80" s="13"/>
      <c r="K80" s="13"/>
      <c r="L80" s="13"/>
      <c r="M80" s="13"/>
      <c r="N80" s="13"/>
      <c r="O80" s="100"/>
      <c r="P80" s="100"/>
      <c r="Q80" s="100"/>
      <c r="R80" s="100"/>
      <c r="S80" s="100"/>
      <c r="T80" s="101"/>
      <c r="U80" s="102"/>
      <c r="W80" s="113"/>
      <c r="X80" s="114"/>
    </row>
    <row r="81" spans="1:24" s="2" customFormat="1" ht="18" customHeight="1" x14ac:dyDescent="0.4">
      <c r="A81" s="111"/>
      <c r="B81" s="112"/>
      <c r="C81" s="93"/>
      <c r="D81" s="103"/>
      <c r="E81" s="104"/>
      <c r="F81" s="3"/>
      <c r="G81" s="105"/>
      <c r="H81" s="98">
        <f t="shared" si="5"/>
        <v>0</v>
      </c>
      <c r="I81" s="99"/>
      <c r="J81" s="13"/>
      <c r="K81" s="13"/>
      <c r="L81" s="13"/>
      <c r="M81" s="13"/>
      <c r="N81" s="13"/>
      <c r="O81" s="100"/>
      <c r="P81" s="100"/>
      <c r="Q81" s="100"/>
      <c r="R81" s="100"/>
      <c r="S81" s="100"/>
      <c r="T81" s="101"/>
      <c r="U81" s="102"/>
      <c r="W81" s="113"/>
      <c r="X81" s="114"/>
    </row>
    <row r="82" spans="1:24" s="2" customFormat="1" ht="18" customHeight="1" x14ac:dyDescent="0.4">
      <c r="A82" s="111"/>
      <c r="B82" s="112"/>
      <c r="C82" s="93"/>
      <c r="D82" s="103"/>
      <c r="E82" s="104"/>
      <c r="F82" s="3"/>
      <c r="G82" s="105"/>
      <c r="H82" s="98">
        <f t="shared" si="5"/>
        <v>0</v>
      </c>
      <c r="I82" s="99"/>
      <c r="J82" s="13"/>
      <c r="K82" s="13"/>
      <c r="L82" s="13"/>
      <c r="M82" s="13"/>
      <c r="N82" s="13"/>
      <c r="O82" s="100"/>
      <c r="P82" s="100"/>
      <c r="Q82" s="100"/>
      <c r="R82" s="100"/>
      <c r="S82" s="100"/>
      <c r="T82" s="101"/>
      <c r="U82" s="102"/>
      <c r="W82" s="113"/>
      <c r="X82" s="114"/>
    </row>
    <row r="83" spans="1:24" s="2" customFormat="1" ht="18" customHeight="1" x14ac:dyDescent="0.4">
      <c r="A83" s="111"/>
      <c r="B83" s="112"/>
      <c r="C83" s="93"/>
      <c r="D83" s="103"/>
      <c r="E83" s="104"/>
      <c r="F83" s="3"/>
      <c r="G83" s="105"/>
      <c r="H83" s="98">
        <f t="shared" si="5"/>
        <v>0</v>
      </c>
      <c r="I83" s="99"/>
      <c r="J83" s="13"/>
      <c r="K83" s="13"/>
      <c r="L83" s="13"/>
      <c r="M83" s="13"/>
      <c r="N83" s="13"/>
      <c r="O83" s="100"/>
      <c r="P83" s="100"/>
      <c r="Q83" s="100"/>
      <c r="R83" s="100"/>
      <c r="S83" s="100"/>
      <c r="T83" s="101"/>
      <c r="U83" s="102"/>
      <c r="W83" s="113"/>
      <c r="X83" s="114"/>
    </row>
    <row r="84" spans="1:24" s="2" customFormat="1" ht="18" customHeight="1" x14ac:dyDescent="0.4">
      <c r="A84" s="111"/>
      <c r="B84" s="112"/>
      <c r="C84" s="93"/>
      <c r="D84" s="103"/>
      <c r="E84" s="104"/>
      <c r="F84" s="3"/>
      <c r="G84" s="105"/>
      <c r="H84" s="98">
        <f t="shared" ref="H84" si="6">E84*G84</f>
        <v>0</v>
      </c>
      <c r="I84" s="99"/>
      <c r="J84" s="13"/>
      <c r="K84" s="13"/>
      <c r="L84" s="13"/>
      <c r="M84" s="13"/>
      <c r="N84" s="13"/>
      <c r="O84" s="100"/>
      <c r="P84" s="100"/>
      <c r="Q84" s="100"/>
      <c r="R84" s="100"/>
      <c r="S84" s="100"/>
      <c r="T84" s="101"/>
      <c r="U84" s="102"/>
      <c r="W84" s="113"/>
      <c r="X84" s="114"/>
    </row>
    <row r="85" spans="1:24" s="2" customFormat="1" ht="18" customHeight="1" x14ac:dyDescent="0.4">
      <c r="A85" s="111"/>
      <c r="B85" s="112"/>
      <c r="C85" s="93"/>
      <c r="D85" s="103"/>
      <c r="E85" s="104"/>
      <c r="F85" s="3"/>
      <c r="G85" s="105"/>
      <c r="H85" s="98">
        <f t="shared" si="5"/>
        <v>0</v>
      </c>
      <c r="I85" s="99"/>
      <c r="J85" s="13"/>
      <c r="K85" s="13"/>
      <c r="L85" s="13"/>
      <c r="M85" s="13"/>
      <c r="N85" s="13"/>
      <c r="O85" s="100"/>
      <c r="P85" s="100"/>
      <c r="Q85" s="100"/>
      <c r="R85" s="100"/>
      <c r="S85" s="100"/>
      <c r="T85" s="101"/>
      <c r="U85" s="102"/>
      <c r="W85" s="113"/>
      <c r="X85" s="114"/>
    </row>
    <row r="86" spans="1:24" s="2" customFormat="1" ht="18" customHeight="1" x14ac:dyDescent="0.4">
      <c r="A86" s="111"/>
      <c r="B86" s="112"/>
      <c r="C86" s="93"/>
      <c r="D86" s="103"/>
      <c r="E86" s="104"/>
      <c r="F86" s="3"/>
      <c r="G86" s="105"/>
      <c r="H86" s="98">
        <f t="shared" si="5"/>
        <v>0</v>
      </c>
      <c r="I86" s="99"/>
      <c r="J86" s="13"/>
      <c r="K86" s="13"/>
      <c r="L86" s="13"/>
      <c r="M86" s="13"/>
      <c r="N86" s="13"/>
      <c r="O86" s="100"/>
      <c r="P86" s="100"/>
      <c r="Q86" s="100"/>
      <c r="R86" s="100"/>
      <c r="S86" s="100"/>
      <c r="T86" s="101"/>
      <c r="U86" s="102"/>
      <c r="W86" s="113"/>
      <c r="X86" s="114"/>
    </row>
    <row r="87" spans="1:24" s="2" customFormat="1" ht="18" customHeight="1" x14ac:dyDescent="0.4">
      <c r="A87" s="111"/>
      <c r="B87" s="112"/>
      <c r="C87" s="93"/>
      <c r="D87" s="103"/>
      <c r="E87" s="104"/>
      <c r="F87" s="3"/>
      <c r="G87" s="105"/>
      <c r="H87" s="98">
        <f t="shared" si="5"/>
        <v>0</v>
      </c>
      <c r="I87" s="99"/>
      <c r="J87" s="13"/>
      <c r="K87" s="13"/>
      <c r="L87" s="13"/>
      <c r="M87" s="13"/>
      <c r="N87" s="13"/>
      <c r="O87" s="100"/>
      <c r="P87" s="100"/>
      <c r="Q87" s="100"/>
      <c r="R87" s="100"/>
      <c r="S87" s="100"/>
      <c r="T87" s="101"/>
      <c r="U87" s="102"/>
      <c r="W87" s="113"/>
      <c r="X87" s="114"/>
    </row>
    <row r="88" spans="1:24" s="2" customFormat="1" ht="18" customHeight="1" x14ac:dyDescent="0.4">
      <c r="A88" s="111"/>
      <c r="B88" s="112"/>
      <c r="C88" s="93"/>
      <c r="D88" s="106"/>
      <c r="E88" s="4"/>
      <c r="F88" s="5"/>
      <c r="G88" s="107"/>
      <c r="H88" s="98">
        <f t="shared" si="5"/>
        <v>0</v>
      </c>
      <c r="I88" s="6"/>
      <c r="J88" s="7"/>
      <c r="K88" s="7"/>
      <c r="L88" s="7"/>
      <c r="M88" s="7"/>
      <c r="N88" s="7"/>
      <c r="O88" s="7"/>
      <c r="P88" s="7"/>
      <c r="Q88" s="7"/>
      <c r="R88" s="7"/>
      <c r="S88" s="7"/>
      <c r="T88" s="108"/>
      <c r="U88" s="109"/>
    </row>
    <row r="89" spans="1:24" ht="18" customHeight="1" x14ac:dyDescent="0.4">
      <c r="A89" s="74"/>
      <c r="B89" s="75"/>
      <c r="C89" s="19"/>
      <c r="D89" s="45" t="s">
        <v>18</v>
      </c>
      <c r="E89" s="38"/>
      <c r="F89" s="39"/>
      <c r="G89" s="148">
        <f>SUM(H3:H88)</f>
        <v>0</v>
      </c>
      <c r="H89" s="149"/>
      <c r="I89" s="41">
        <f t="shared" ref="I89:U89" si="7">SUM(I3:I88)</f>
        <v>0</v>
      </c>
      <c r="J89" s="42">
        <f t="shared" si="7"/>
        <v>0</v>
      </c>
      <c r="K89" s="42">
        <f t="shared" si="7"/>
        <v>0</v>
      </c>
      <c r="L89" s="42">
        <f t="shared" si="7"/>
        <v>0</v>
      </c>
      <c r="M89" s="42">
        <f t="shared" si="7"/>
        <v>0</v>
      </c>
      <c r="N89" s="42">
        <f t="shared" si="7"/>
        <v>0</v>
      </c>
      <c r="O89" s="42">
        <f t="shared" si="7"/>
        <v>0</v>
      </c>
      <c r="P89" s="42">
        <f t="shared" si="7"/>
        <v>0</v>
      </c>
      <c r="Q89" s="42">
        <f t="shared" si="7"/>
        <v>0</v>
      </c>
      <c r="R89" s="42">
        <f t="shared" si="7"/>
        <v>0</v>
      </c>
      <c r="S89" s="42">
        <f t="shared" si="7"/>
        <v>0</v>
      </c>
      <c r="T89" s="42">
        <f t="shared" si="7"/>
        <v>0</v>
      </c>
      <c r="U89" s="46">
        <f t="shared" si="7"/>
        <v>0</v>
      </c>
      <c r="V89" s="47">
        <f>SUM(I89:U89)</f>
        <v>0</v>
      </c>
      <c r="W89" s="48" t="str">
        <f>IF(G89=V89,"〇","×")</f>
        <v>〇</v>
      </c>
    </row>
    <row r="90" spans="1:24" ht="18" customHeight="1" x14ac:dyDescent="0.4">
      <c r="A90" s="74"/>
      <c r="B90" s="75"/>
      <c r="C90" s="15"/>
      <c r="F90" s="16"/>
      <c r="H90" s="50"/>
      <c r="N90" s="51"/>
      <c r="O90" s="51"/>
      <c r="Q90" s="52" t="s">
        <v>25</v>
      </c>
      <c r="R90" s="145">
        <f>SUM(I89:T89)</f>
        <v>0</v>
      </c>
      <c r="S90" s="145"/>
      <c r="T90" s="145"/>
      <c r="U90" s="53"/>
    </row>
    <row r="91" spans="1:24" ht="18" customHeight="1" x14ac:dyDescent="0.4">
      <c r="C91" s="15"/>
      <c r="F91" s="16"/>
      <c r="H91" s="15"/>
      <c r="I91" s="18"/>
      <c r="J91" s="66"/>
      <c r="K91" s="15"/>
      <c r="L91" s="67"/>
      <c r="M91" s="15"/>
      <c r="N91" s="68"/>
      <c r="O91" s="68"/>
      <c r="P91" s="15"/>
      <c r="Q91" s="69"/>
      <c r="R91" s="70"/>
      <c r="S91" s="71"/>
      <c r="T91" s="70"/>
      <c r="U91" s="15"/>
    </row>
    <row r="92" spans="1:24" ht="18" customHeight="1" x14ac:dyDescent="0.4">
      <c r="A92" s="74"/>
      <c r="B92" s="75"/>
      <c r="C92" s="18"/>
      <c r="D92" s="181" t="s">
        <v>122</v>
      </c>
      <c r="E92" s="181"/>
      <c r="F92" s="181"/>
      <c r="G92" s="181"/>
      <c r="H92" s="181"/>
      <c r="I92" s="181"/>
      <c r="J92" s="181"/>
      <c r="K92" s="181"/>
      <c r="L92" s="181"/>
      <c r="M92" s="181"/>
      <c r="N92" s="76"/>
      <c r="O92" s="76"/>
      <c r="P92" s="76"/>
      <c r="Q92" s="76"/>
      <c r="R92" s="76"/>
      <c r="S92" s="76"/>
      <c r="T92" s="76"/>
      <c r="U92" s="77"/>
    </row>
    <row r="93" spans="1:24" ht="18" customHeight="1" x14ac:dyDescent="0.4">
      <c r="A93" s="74"/>
      <c r="B93" s="75"/>
      <c r="C93" s="18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O93" s="73"/>
      <c r="P93" s="76"/>
      <c r="Q93" s="76"/>
      <c r="R93" s="76"/>
      <c r="S93" s="76"/>
      <c r="T93" s="77"/>
    </row>
    <row r="94" spans="1:24" ht="18" customHeight="1" x14ac:dyDescent="0.4">
      <c r="C94" s="15"/>
      <c r="F94" s="16"/>
      <c r="O94" s="78"/>
      <c r="P94" s="192" t="s">
        <v>24</v>
      </c>
      <c r="Q94" s="192"/>
      <c r="R94" s="188">
        <f>G89</f>
        <v>0</v>
      </c>
      <c r="S94" s="188"/>
      <c r="T94" s="188"/>
    </row>
    <row r="95" spans="1:24" ht="18" customHeight="1" x14ac:dyDescent="0.4">
      <c r="C95" s="15"/>
      <c r="N95" s="78"/>
      <c r="O95" s="78"/>
      <c r="P95" s="147"/>
      <c r="Q95" s="147"/>
      <c r="R95" s="79"/>
      <c r="S95" s="79"/>
      <c r="T95" s="79"/>
    </row>
    <row r="96" spans="1:24" ht="18" customHeight="1" x14ac:dyDescent="0.4">
      <c r="C96" s="15"/>
      <c r="O96" s="78"/>
      <c r="P96" s="157" t="s">
        <v>37</v>
      </c>
      <c r="Q96" s="158"/>
      <c r="R96" s="172">
        <f>R90</f>
        <v>0</v>
      </c>
      <c r="S96" s="173"/>
      <c r="T96" s="174"/>
    </row>
    <row r="97" spans="3:22" ht="18" customHeight="1" x14ac:dyDescent="0.4">
      <c r="C97" s="15"/>
      <c r="N97" s="78"/>
      <c r="O97" s="78"/>
      <c r="P97" s="193" t="s">
        <v>38</v>
      </c>
      <c r="Q97" s="194"/>
      <c r="R97" s="189">
        <f>U89</f>
        <v>0</v>
      </c>
      <c r="S97" s="190"/>
      <c r="T97" s="191"/>
    </row>
    <row r="98" spans="3:22" ht="18" customHeight="1" x14ac:dyDescent="0.4">
      <c r="C98" s="15"/>
      <c r="P98" s="192" t="s">
        <v>39</v>
      </c>
      <c r="Q98" s="192"/>
      <c r="R98" s="188">
        <f>R96+R97</f>
        <v>0</v>
      </c>
      <c r="S98" s="188"/>
      <c r="T98" s="188"/>
      <c r="U98" s="14" t="str">
        <f>IF(R94=R98,"〇","×")</f>
        <v>〇</v>
      </c>
      <c r="V98" s="80" t="str">
        <f>IF(R94=R98,"〇","×")</f>
        <v>〇</v>
      </c>
    </row>
    <row r="99" spans="3:22" ht="18" customHeight="1" x14ac:dyDescent="0.4">
      <c r="C99" s="15"/>
      <c r="P99" s="72"/>
      <c r="Q99" s="72"/>
    </row>
    <row r="100" spans="3:22" ht="18" customHeight="1" x14ac:dyDescent="0.4">
      <c r="C100" s="15"/>
      <c r="O100" s="81" t="s">
        <v>43</v>
      </c>
      <c r="P100" s="82"/>
      <c r="Q100" s="82"/>
      <c r="R100" s="72"/>
    </row>
    <row r="101" spans="3:22" ht="18" customHeight="1" x14ac:dyDescent="0.4">
      <c r="C101" s="15"/>
      <c r="O101" s="83" t="s">
        <v>31</v>
      </c>
      <c r="P101" s="84" t="s">
        <v>32</v>
      </c>
      <c r="Q101" s="120" t="s">
        <v>33</v>
      </c>
      <c r="R101" s="171" t="s">
        <v>30</v>
      </c>
      <c r="S101" s="171"/>
      <c r="T101" s="171"/>
    </row>
    <row r="102" spans="3:22" ht="18" customHeight="1" x14ac:dyDescent="0.4">
      <c r="C102" s="15"/>
      <c r="O102" s="201" t="s">
        <v>22</v>
      </c>
      <c r="P102" s="203" t="s">
        <v>29</v>
      </c>
      <c r="Q102" s="86" t="s">
        <v>5</v>
      </c>
      <c r="R102" s="172">
        <f>I89</f>
        <v>0</v>
      </c>
      <c r="S102" s="173"/>
      <c r="T102" s="174"/>
    </row>
    <row r="103" spans="3:22" ht="18" customHeight="1" x14ac:dyDescent="0.4">
      <c r="C103" s="15"/>
      <c r="O103" s="202"/>
      <c r="P103" s="204"/>
      <c r="Q103" s="87" t="s">
        <v>6</v>
      </c>
      <c r="R103" s="175">
        <f>J89</f>
        <v>0</v>
      </c>
      <c r="S103" s="176"/>
      <c r="T103" s="177"/>
    </row>
    <row r="104" spans="3:22" ht="18" customHeight="1" x14ac:dyDescent="0.4">
      <c r="C104" s="15"/>
      <c r="O104" s="202"/>
      <c r="P104" s="204"/>
      <c r="Q104" s="87" t="s">
        <v>7</v>
      </c>
      <c r="R104" s="178">
        <f>K89</f>
        <v>0</v>
      </c>
      <c r="S104" s="179"/>
      <c r="T104" s="180"/>
    </row>
    <row r="105" spans="3:22" ht="18" customHeight="1" x14ac:dyDescent="0.4">
      <c r="C105" s="15"/>
      <c r="O105" s="202"/>
      <c r="P105" s="205" t="s">
        <v>0</v>
      </c>
      <c r="Q105" s="87" t="s">
        <v>8</v>
      </c>
      <c r="R105" s="178">
        <f>L89</f>
        <v>0</v>
      </c>
      <c r="S105" s="179"/>
      <c r="T105" s="180"/>
    </row>
    <row r="106" spans="3:22" ht="18" customHeight="1" x14ac:dyDescent="0.4">
      <c r="C106" s="15"/>
      <c r="O106" s="202"/>
      <c r="P106" s="204"/>
      <c r="Q106" s="87" t="s">
        <v>9</v>
      </c>
      <c r="R106" s="178">
        <f>M89</f>
        <v>0</v>
      </c>
      <c r="S106" s="179"/>
      <c r="T106" s="180"/>
    </row>
    <row r="107" spans="3:22" ht="18" customHeight="1" x14ac:dyDescent="0.4">
      <c r="C107" s="15"/>
      <c r="O107" s="202"/>
      <c r="P107" s="206"/>
      <c r="Q107" s="87" t="s">
        <v>10</v>
      </c>
      <c r="R107" s="178">
        <f>N89</f>
        <v>0</v>
      </c>
      <c r="S107" s="179"/>
      <c r="T107" s="180"/>
    </row>
    <row r="108" spans="3:22" ht="18" customHeight="1" x14ac:dyDescent="0.4">
      <c r="C108" s="15"/>
      <c r="N108" s="78"/>
      <c r="O108" s="202"/>
      <c r="P108" s="33" t="s">
        <v>20</v>
      </c>
      <c r="Q108" s="88" t="s">
        <v>34</v>
      </c>
      <c r="R108" s="178">
        <f>O89</f>
        <v>0</v>
      </c>
      <c r="S108" s="179"/>
      <c r="T108" s="180"/>
    </row>
    <row r="109" spans="3:22" ht="18" customHeight="1" x14ac:dyDescent="0.4">
      <c r="C109" s="15"/>
      <c r="O109" s="202"/>
      <c r="P109" s="33" t="s">
        <v>12</v>
      </c>
      <c r="Q109" s="88" t="s">
        <v>34</v>
      </c>
      <c r="R109" s="178">
        <f>P89</f>
        <v>0</v>
      </c>
      <c r="S109" s="179"/>
      <c r="T109" s="180"/>
    </row>
    <row r="110" spans="3:22" ht="18" customHeight="1" x14ac:dyDescent="0.4">
      <c r="C110" s="15"/>
      <c r="N110" s="78"/>
      <c r="O110" s="202"/>
      <c r="P110" s="33" t="s">
        <v>13</v>
      </c>
      <c r="Q110" s="88" t="s">
        <v>34</v>
      </c>
      <c r="R110" s="178">
        <f>Q89</f>
        <v>0</v>
      </c>
      <c r="S110" s="179"/>
      <c r="T110" s="180"/>
    </row>
    <row r="111" spans="3:22" ht="18" customHeight="1" x14ac:dyDescent="0.4">
      <c r="C111" s="15"/>
      <c r="O111" s="89" t="s">
        <v>21</v>
      </c>
      <c r="P111" s="90" t="s">
        <v>21</v>
      </c>
      <c r="Q111" s="88" t="s">
        <v>34</v>
      </c>
      <c r="R111" s="178">
        <f>R89</f>
        <v>0</v>
      </c>
      <c r="S111" s="179"/>
      <c r="T111" s="180"/>
    </row>
    <row r="112" spans="3:22" ht="18" customHeight="1" x14ac:dyDescent="0.4">
      <c r="C112" s="15"/>
      <c r="O112" s="89" t="s">
        <v>15</v>
      </c>
      <c r="P112" s="90" t="s">
        <v>15</v>
      </c>
      <c r="Q112" s="88" t="s">
        <v>34</v>
      </c>
      <c r="R112" s="178">
        <f>S89</f>
        <v>0</v>
      </c>
      <c r="S112" s="179"/>
      <c r="T112" s="180"/>
    </row>
    <row r="113" spans="3:21" ht="18" customHeight="1" thickBot="1" x14ac:dyDescent="0.45">
      <c r="C113" s="15"/>
      <c r="O113" s="91" t="s">
        <v>16</v>
      </c>
      <c r="P113" s="92" t="s">
        <v>16</v>
      </c>
      <c r="Q113" s="88" t="s">
        <v>34</v>
      </c>
      <c r="R113" s="198">
        <f>T89</f>
        <v>0</v>
      </c>
      <c r="S113" s="199"/>
      <c r="T113" s="200"/>
    </row>
    <row r="114" spans="3:21" ht="18" customHeight="1" thickTop="1" x14ac:dyDescent="0.4">
      <c r="C114" s="15"/>
      <c r="O114" s="207" t="s">
        <v>26</v>
      </c>
      <c r="P114" s="208"/>
      <c r="Q114" s="209"/>
      <c r="R114" s="182">
        <f>SUM(R102:T113)</f>
        <v>0</v>
      </c>
      <c r="S114" s="183"/>
      <c r="T114" s="184"/>
      <c r="U114" s="14" t="str">
        <f>IF(R96=R114,"〇","×")</f>
        <v>〇</v>
      </c>
    </row>
    <row r="115" spans="3:21" ht="18" customHeight="1" x14ac:dyDescent="0.4">
      <c r="C115" s="15"/>
      <c r="O115" s="193" t="s">
        <v>27</v>
      </c>
      <c r="P115" s="147"/>
      <c r="Q115" s="194"/>
      <c r="R115" s="210"/>
      <c r="S115" s="211"/>
      <c r="T115" s="212"/>
    </row>
    <row r="116" spans="3:21" ht="18" customHeight="1" x14ac:dyDescent="0.4">
      <c r="C116" s="15"/>
      <c r="O116" s="162" t="s">
        <v>36</v>
      </c>
      <c r="P116" s="163"/>
      <c r="Q116" s="164"/>
      <c r="R116" s="178">
        <f>R114-R115</f>
        <v>0</v>
      </c>
      <c r="S116" s="179"/>
      <c r="T116" s="180"/>
    </row>
    <row r="117" spans="3:21" ht="18" customHeight="1" thickBot="1" x14ac:dyDescent="0.45">
      <c r="C117" s="15"/>
      <c r="O117" s="165" t="s">
        <v>35</v>
      </c>
      <c r="P117" s="166"/>
      <c r="Q117" s="167"/>
      <c r="R117" s="195">
        <f>(R116*2)/3</f>
        <v>0</v>
      </c>
      <c r="S117" s="196"/>
      <c r="T117" s="197"/>
    </row>
    <row r="118" spans="3:21" ht="18" customHeight="1" thickBot="1" x14ac:dyDescent="0.45">
      <c r="C118" s="15"/>
      <c r="O118" s="168" t="s">
        <v>28</v>
      </c>
      <c r="P118" s="169"/>
      <c r="Q118" s="170"/>
      <c r="R118" s="159">
        <f>ROUNDDOWN(R117,-3)</f>
        <v>0</v>
      </c>
      <c r="S118" s="160"/>
      <c r="T118" s="161"/>
    </row>
    <row r="119" spans="3:21" ht="18" customHeight="1" x14ac:dyDescent="0.4">
      <c r="C119" s="15"/>
    </row>
    <row r="120" spans="3:21" ht="18" customHeight="1" x14ac:dyDescent="0.4">
      <c r="C120" s="15"/>
    </row>
  </sheetData>
  <sheetProtection algorithmName="SHA-512" hashValue="URtnmUsef9fqP692aAne5KXx0q9xaCw3Th+J524NHm+1xAX7OlL/eaja85rOtvg8iLk9HLnElDG8pzAACcmPIQ==" saltValue="Ex0MqbISjUquoE09SqOS1w==" spinCount="100000" sheet="1" objects="1" scenarios="1" insertRows="0" deleteRows="0"/>
  <mergeCells count="40">
    <mergeCell ref="O118:Q118"/>
    <mergeCell ref="R118:T118"/>
    <mergeCell ref="O115:Q115"/>
    <mergeCell ref="O116:Q116"/>
    <mergeCell ref="R116:T116"/>
    <mergeCell ref="O117:Q117"/>
    <mergeCell ref="R117:T117"/>
    <mergeCell ref="O114:Q114"/>
    <mergeCell ref="R114:T114"/>
    <mergeCell ref="O102:O110"/>
    <mergeCell ref="R109:T109"/>
    <mergeCell ref="P102:P104"/>
    <mergeCell ref="R102:T102"/>
    <mergeCell ref="R103:T103"/>
    <mergeCell ref="R104:T104"/>
    <mergeCell ref="P105:P107"/>
    <mergeCell ref="R105:T105"/>
    <mergeCell ref="R106:T106"/>
    <mergeCell ref="R107:T107"/>
    <mergeCell ref="R101:T101"/>
    <mergeCell ref="R110:T110"/>
    <mergeCell ref="R111:T111"/>
    <mergeCell ref="R112:T112"/>
    <mergeCell ref="R113:T113"/>
    <mergeCell ref="I1:K1"/>
    <mergeCell ref="L1:N1"/>
    <mergeCell ref="G89:H89"/>
    <mergeCell ref="R90:T90"/>
    <mergeCell ref="R115:T115"/>
    <mergeCell ref="R108:T108"/>
    <mergeCell ref="D92:M93"/>
    <mergeCell ref="P94:Q94"/>
    <mergeCell ref="R94:T94"/>
    <mergeCell ref="P95:Q95"/>
    <mergeCell ref="P96:Q96"/>
    <mergeCell ref="R96:T96"/>
    <mergeCell ref="P97:Q97"/>
    <mergeCell ref="R97:T97"/>
    <mergeCell ref="P98:Q98"/>
    <mergeCell ref="R98:T98"/>
  </mergeCells>
  <phoneticPr fontId="1"/>
  <pageMargins left="0.7" right="0.7" top="0.75" bottom="0.75" header="0.3" footer="0.3"/>
  <pageSetup paperSize="8" scale="5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Y120"/>
  <sheetViews>
    <sheetView zoomScaleNormal="100" workbookViewId="0"/>
  </sheetViews>
  <sheetFormatPr defaultRowHeight="18" customHeight="1" x14ac:dyDescent="0.4"/>
  <cols>
    <col min="1" max="2" width="3.875" style="14" bestFit="1" customWidth="1"/>
    <col min="3" max="3" width="3.875" style="14" customWidth="1"/>
    <col min="4" max="4" width="31.75" style="14" customWidth="1"/>
    <col min="5" max="6" width="5.5" style="14" bestFit="1" customWidth="1"/>
    <col min="7" max="8" width="11.625" style="14" bestFit="1" customWidth="1"/>
    <col min="9" max="10" width="12.75" style="14" bestFit="1" customWidth="1"/>
    <col min="11" max="11" width="9.5" style="14" bestFit="1" customWidth="1"/>
    <col min="12" max="17" width="12.625" style="14" customWidth="1"/>
    <col min="18" max="18" width="9.5" style="14" bestFit="1" customWidth="1"/>
    <col min="19" max="20" width="8.5" style="14" bestFit="1" customWidth="1"/>
    <col min="21" max="21" width="12.75" style="14" bestFit="1" customWidth="1"/>
    <col min="22" max="22" width="5.875" style="14" hidden="1" customWidth="1"/>
    <col min="23" max="23" width="4.625" style="14" customWidth="1"/>
    <col min="24" max="24" width="9.5" style="14" bestFit="1" customWidth="1"/>
    <col min="25" max="25" width="10.5" style="14" bestFit="1" customWidth="1"/>
    <col min="26" max="16384" width="9" style="14"/>
  </cols>
  <sheetData>
    <row r="1" spans="1:24" ht="18" customHeight="1" x14ac:dyDescent="0.4">
      <c r="C1" s="15"/>
      <c r="F1" s="16"/>
      <c r="I1" s="150" t="s">
        <v>19</v>
      </c>
      <c r="J1" s="147"/>
      <c r="K1" s="147"/>
      <c r="L1" s="146" t="s">
        <v>0</v>
      </c>
      <c r="M1" s="147"/>
      <c r="N1" s="147"/>
      <c r="O1" s="17"/>
    </row>
    <row r="2" spans="1:24" ht="18" customHeight="1" x14ac:dyDescent="0.4">
      <c r="A2" s="16"/>
      <c r="B2" s="16"/>
      <c r="C2" s="18"/>
      <c r="D2" s="8" t="s">
        <v>23</v>
      </c>
      <c r="E2" s="8" t="s">
        <v>1</v>
      </c>
      <c r="F2" s="8" t="s">
        <v>2</v>
      </c>
      <c r="G2" s="8" t="s">
        <v>3</v>
      </c>
      <c r="H2" s="8" t="s">
        <v>4</v>
      </c>
      <c r="I2" s="9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10</v>
      </c>
      <c r="O2" s="10" t="s">
        <v>11</v>
      </c>
      <c r="P2" s="10" t="s">
        <v>12</v>
      </c>
      <c r="Q2" s="10" t="s">
        <v>13</v>
      </c>
      <c r="R2" s="10" t="s">
        <v>14</v>
      </c>
      <c r="S2" s="10" t="s">
        <v>15</v>
      </c>
      <c r="T2" s="11" t="s">
        <v>16</v>
      </c>
      <c r="U2" s="12" t="s">
        <v>17</v>
      </c>
      <c r="V2" s="16"/>
      <c r="W2" s="16"/>
    </row>
    <row r="3" spans="1:24" ht="18" customHeight="1" x14ac:dyDescent="0.4">
      <c r="A3" s="151" t="s">
        <v>121</v>
      </c>
      <c r="B3" s="152"/>
      <c r="C3" s="19"/>
      <c r="D3" s="20" t="s">
        <v>110</v>
      </c>
      <c r="E3" s="21">
        <v>1</v>
      </c>
      <c r="F3" s="22" t="s">
        <v>44</v>
      </c>
      <c r="G3" s="23">
        <v>290000</v>
      </c>
      <c r="H3" s="24">
        <f>E3*G3</f>
        <v>290000</v>
      </c>
      <c r="I3" s="25">
        <f t="shared" ref="I3:I9" si="0">H3</f>
        <v>290000</v>
      </c>
      <c r="J3" s="26"/>
      <c r="K3" s="26"/>
      <c r="L3" s="26"/>
      <c r="M3" s="26"/>
      <c r="N3" s="26"/>
      <c r="O3" s="27"/>
      <c r="P3" s="27"/>
      <c r="Q3" s="27"/>
      <c r="R3" s="27"/>
      <c r="S3" s="27"/>
      <c r="T3" s="28"/>
      <c r="U3" s="29"/>
      <c r="W3" s="30"/>
    </row>
    <row r="4" spans="1:24" ht="18" customHeight="1" x14ac:dyDescent="0.4">
      <c r="A4" s="153"/>
      <c r="B4" s="154"/>
      <c r="C4" s="19"/>
      <c r="D4" s="31" t="s">
        <v>57</v>
      </c>
      <c r="E4" s="32">
        <v>10</v>
      </c>
      <c r="F4" s="33" t="s">
        <v>47</v>
      </c>
      <c r="G4" s="34">
        <v>1500</v>
      </c>
      <c r="H4" s="24">
        <f>E4*G4</f>
        <v>15000</v>
      </c>
      <c r="I4" s="25">
        <f t="shared" si="0"/>
        <v>15000</v>
      </c>
      <c r="J4" s="26"/>
      <c r="K4" s="26"/>
      <c r="L4" s="26"/>
      <c r="M4" s="26"/>
      <c r="N4" s="26"/>
      <c r="O4" s="27"/>
      <c r="P4" s="27"/>
      <c r="Q4" s="27"/>
      <c r="R4" s="27"/>
      <c r="S4" s="27"/>
      <c r="T4" s="28"/>
      <c r="U4" s="29"/>
      <c r="W4" s="30"/>
      <c r="X4" s="35"/>
    </row>
    <row r="5" spans="1:24" ht="18" customHeight="1" x14ac:dyDescent="0.4">
      <c r="A5" s="153"/>
      <c r="B5" s="154"/>
      <c r="C5" s="19"/>
      <c r="D5" s="31" t="s">
        <v>96</v>
      </c>
      <c r="E5" s="32">
        <v>8</v>
      </c>
      <c r="F5" s="33" t="s">
        <v>47</v>
      </c>
      <c r="G5" s="34">
        <v>900</v>
      </c>
      <c r="H5" s="24">
        <f>E5*G5</f>
        <v>7200</v>
      </c>
      <c r="I5" s="25">
        <f t="shared" si="0"/>
        <v>7200</v>
      </c>
      <c r="J5" s="26"/>
      <c r="K5" s="26"/>
      <c r="L5" s="26"/>
      <c r="M5" s="26"/>
      <c r="N5" s="26"/>
      <c r="O5" s="27"/>
      <c r="P5" s="27"/>
      <c r="Q5" s="27"/>
      <c r="R5" s="27"/>
      <c r="S5" s="27"/>
      <c r="T5" s="28"/>
      <c r="U5" s="29"/>
      <c r="W5" s="30"/>
      <c r="X5" s="35"/>
    </row>
    <row r="6" spans="1:24" ht="18" customHeight="1" x14ac:dyDescent="0.4">
      <c r="A6" s="153"/>
      <c r="B6" s="154"/>
      <c r="C6" s="19"/>
      <c r="D6" s="31" t="s">
        <v>98</v>
      </c>
      <c r="E6" s="32">
        <v>1</v>
      </c>
      <c r="F6" s="33" t="s">
        <v>46</v>
      </c>
      <c r="G6" s="34">
        <v>5000</v>
      </c>
      <c r="H6" s="24">
        <f>E6*G6</f>
        <v>5000</v>
      </c>
      <c r="I6" s="25">
        <f t="shared" si="0"/>
        <v>5000</v>
      </c>
      <c r="J6" s="26"/>
      <c r="K6" s="26"/>
      <c r="L6" s="26"/>
      <c r="M6" s="26"/>
      <c r="N6" s="26"/>
      <c r="O6" s="27"/>
      <c r="P6" s="27"/>
      <c r="Q6" s="27"/>
      <c r="R6" s="27"/>
      <c r="S6" s="27"/>
      <c r="T6" s="28"/>
      <c r="U6" s="29"/>
      <c r="W6" s="30"/>
    </row>
    <row r="7" spans="1:24" ht="18" customHeight="1" x14ac:dyDescent="0.4">
      <c r="A7" s="153"/>
      <c r="B7" s="154"/>
      <c r="C7" s="19"/>
      <c r="D7" s="31" t="s">
        <v>112</v>
      </c>
      <c r="E7" s="32">
        <v>0.5</v>
      </c>
      <c r="F7" s="33" t="s">
        <v>113</v>
      </c>
      <c r="G7" s="34">
        <v>40000</v>
      </c>
      <c r="H7" s="24">
        <f>E7*G7</f>
        <v>20000</v>
      </c>
      <c r="I7" s="25">
        <f t="shared" si="0"/>
        <v>20000</v>
      </c>
      <c r="J7" s="26"/>
      <c r="K7" s="26"/>
      <c r="L7" s="26"/>
      <c r="M7" s="26"/>
      <c r="N7" s="26"/>
      <c r="O7" s="27"/>
      <c r="P7" s="27"/>
      <c r="Q7" s="27"/>
      <c r="R7" s="27"/>
      <c r="S7" s="27"/>
      <c r="T7" s="28"/>
      <c r="U7" s="29"/>
      <c r="W7" s="30"/>
      <c r="X7" s="35"/>
    </row>
    <row r="8" spans="1:24" ht="18" customHeight="1" x14ac:dyDescent="0.4">
      <c r="A8" s="153"/>
      <c r="B8" s="154"/>
      <c r="C8" s="19"/>
      <c r="D8" s="31" t="s">
        <v>115</v>
      </c>
      <c r="E8" s="32">
        <v>25</v>
      </c>
      <c r="F8" s="33" t="s">
        <v>116</v>
      </c>
      <c r="G8" s="34">
        <v>320</v>
      </c>
      <c r="H8" s="24">
        <f t="shared" ref="H8:H18" si="1">E8*G8</f>
        <v>8000</v>
      </c>
      <c r="I8" s="25">
        <f t="shared" si="0"/>
        <v>8000</v>
      </c>
      <c r="J8" s="26"/>
      <c r="K8" s="26"/>
      <c r="L8" s="26"/>
      <c r="M8" s="26"/>
      <c r="N8" s="26"/>
      <c r="O8" s="27"/>
      <c r="P8" s="27"/>
      <c r="Q8" s="27"/>
      <c r="R8" s="27"/>
      <c r="S8" s="27"/>
      <c r="T8" s="28"/>
      <c r="U8" s="29"/>
      <c r="W8" s="30"/>
      <c r="X8" s="35"/>
    </row>
    <row r="9" spans="1:24" ht="18" customHeight="1" x14ac:dyDescent="0.4">
      <c r="A9" s="153"/>
      <c r="B9" s="154"/>
      <c r="C9" s="19"/>
      <c r="D9" s="31" t="s">
        <v>114</v>
      </c>
      <c r="E9" s="32">
        <v>1.8</v>
      </c>
      <c r="F9" s="33" t="s">
        <v>117</v>
      </c>
      <c r="G9" s="34">
        <v>6000</v>
      </c>
      <c r="H9" s="24">
        <f t="shared" si="1"/>
        <v>10800</v>
      </c>
      <c r="I9" s="25">
        <f t="shared" si="0"/>
        <v>10800</v>
      </c>
      <c r="J9" s="26"/>
      <c r="K9" s="26"/>
      <c r="L9" s="26"/>
      <c r="M9" s="26"/>
      <c r="N9" s="26"/>
      <c r="O9" s="27"/>
      <c r="P9" s="27"/>
      <c r="Q9" s="27"/>
      <c r="R9" s="27"/>
      <c r="S9" s="27"/>
      <c r="T9" s="28"/>
      <c r="U9" s="29"/>
      <c r="W9" s="30"/>
    </row>
    <row r="10" spans="1:24" ht="18" customHeight="1" x14ac:dyDescent="0.4">
      <c r="A10" s="153"/>
      <c r="B10" s="154"/>
      <c r="C10" s="19"/>
      <c r="D10" s="31" t="s">
        <v>111</v>
      </c>
      <c r="E10" s="32">
        <v>1</v>
      </c>
      <c r="F10" s="33" t="s">
        <v>46</v>
      </c>
      <c r="G10" s="34">
        <v>50000</v>
      </c>
      <c r="H10" s="24">
        <f t="shared" si="1"/>
        <v>50000</v>
      </c>
      <c r="I10" s="25"/>
      <c r="J10" s="26">
        <f>H10</f>
        <v>50000</v>
      </c>
      <c r="K10" s="26"/>
      <c r="L10" s="26"/>
      <c r="M10" s="26"/>
      <c r="N10" s="26"/>
      <c r="O10" s="27"/>
      <c r="P10" s="27"/>
      <c r="Q10" s="27"/>
      <c r="R10" s="27"/>
      <c r="S10" s="27"/>
      <c r="T10" s="28"/>
      <c r="U10" s="29"/>
      <c r="W10" s="30"/>
      <c r="X10" s="35"/>
    </row>
    <row r="11" spans="1:24" ht="18" customHeight="1" x14ac:dyDescent="0.4">
      <c r="A11" s="153"/>
      <c r="B11" s="154"/>
      <c r="C11" s="19"/>
      <c r="D11" s="31" t="s">
        <v>118</v>
      </c>
      <c r="E11" s="32">
        <v>1</v>
      </c>
      <c r="F11" s="33" t="s">
        <v>46</v>
      </c>
      <c r="G11" s="34">
        <v>170000</v>
      </c>
      <c r="H11" s="24">
        <f t="shared" si="1"/>
        <v>170000</v>
      </c>
      <c r="I11" s="25"/>
      <c r="J11" s="26">
        <f>H11</f>
        <v>170000</v>
      </c>
      <c r="K11" s="26"/>
      <c r="L11" s="26"/>
      <c r="M11" s="26"/>
      <c r="N11" s="26"/>
      <c r="O11" s="27"/>
      <c r="P11" s="27"/>
      <c r="Q11" s="27"/>
      <c r="R11" s="27"/>
      <c r="S11" s="27"/>
      <c r="T11" s="28"/>
      <c r="U11" s="29"/>
      <c r="W11" s="30"/>
      <c r="X11" s="35"/>
    </row>
    <row r="12" spans="1:24" ht="18" customHeight="1" x14ac:dyDescent="0.4">
      <c r="A12" s="153"/>
      <c r="B12" s="154"/>
      <c r="C12" s="19"/>
      <c r="D12" s="31" t="s">
        <v>119</v>
      </c>
      <c r="E12" s="32">
        <v>1</v>
      </c>
      <c r="F12" s="33" t="s">
        <v>46</v>
      </c>
      <c r="G12" s="34">
        <v>50000</v>
      </c>
      <c r="H12" s="24">
        <f t="shared" si="1"/>
        <v>50000</v>
      </c>
      <c r="I12" s="25"/>
      <c r="J12" s="26">
        <f>H12</f>
        <v>50000</v>
      </c>
      <c r="K12" s="26"/>
      <c r="L12" s="26"/>
      <c r="M12" s="26"/>
      <c r="N12" s="26"/>
      <c r="O12" s="27"/>
      <c r="P12" s="27"/>
      <c r="Q12" s="27"/>
      <c r="R12" s="27"/>
      <c r="S12" s="27"/>
      <c r="T12" s="28"/>
      <c r="U12" s="29"/>
      <c r="W12" s="30"/>
      <c r="X12" s="35"/>
    </row>
    <row r="13" spans="1:24" ht="18" customHeight="1" x14ac:dyDescent="0.4">
      <c r="A13" s="153"/>
      <c r="B13" s="154"/>
      <c r="C13" s="19"/>
      <c r="D13" s="31" t="s">
        <v>50</v>
      </c>
      <c r="E13" s="32">
        <v>1</v>
      </c>
      <c r="F13" s="33" t="s">
        <v>46</v>
      </c>
      <c r="G13" s="34">
        <v>24000</v>
      </c>
      <c r="H13" s="24">
        <f t="shared" si="1"/>
        <v>24000</v>
      </c>
      <c r="I13" s="25"/>
      <c r="J13" s="26"/>
      <c r="K13" s="26"/>
      <c r="L13" s="26"/>
      <c r="M13" s="26">
        <f>H13</f>
        <v>24000</v>
      </c>
      <c r="N13" s="26"/>
      <c r="O13" s="27"/>
      <c r="P13" s="27"/>
      <c r="Q13" s="27"/>
      <c r="R13" s="27"/>
      <c r="S13" s="27"/>
      <c r="T13" s="28"/>
      <c r="U13" s="29"/>
      <c r="W13" s="30"/>
      <c r="X13" s="35"/>
    </row>
    <row r="14" spans="1:24" ht="18" customHeight="1" x14ac:dyDescent="0.4">
      <c r="A14" s="153"/>
      <c r="B14" s="154"/>
      <c r="C14" s="19"/>
      <c r="D14" s="31" t="s">
        <v>68</v>
      </c>
      <c r="E14" s="32">
        <v>1</v>
      </c>
      <c r="F14" s="33" t="s">
        <v>46</v>
      </c>
      <c r="G14" s="34">
        <v>20000</v>
      </c>
      <c r="H14" s="24">
        <f t="shared" si="1"/>
        <v>20000</v>
      </c>
      <c r="I14" s="25"/>
      <c r="J14" s="26"/>
      <c r="K14" s="26"/>
      <c r="L14" s="26"/>
      <c r="M14" s="26"/>
      <c r="N14" s="26"/>
      <c r="O14" s="27"/>
      <c r="P14" s="27"/>
      <c r="Q14" s="27"/>
      <c r="R14" s="27"/>
      <c r="S14" s="27">
        <f>H14</f>
        <v>20000</v>
      </c>
      <c r="T14" s="28"/>
      <c r="U14" s="29"/>
      <c r="W14" s="30"/>
      <c r="X14" s="35"/>
    </row>
    <row r="15" spans="1:24" ht="18" customHeight="1" x14ac:dyDescent="0.4">
      <c r="A15" s="153"/>
      <c r="B15" s="154"/>
      <c r="C15" s="19"/>
      <c r="D15" s="36" t="s">
        <v>93</v>
      </c>
      <c r="E15" s="32">
        <v>1</v>
      </c>
      <c r="F15" s="33" t="s">
        <v>46</v>
      </c>
      <c r="G15" s="34">
        <v>25000</v>
      </c>
      <c r="H15" s="24">
        <f t="shared" si="1"/>
        <v>25000</v>
      </c>
      <c r="I15" s="25"/>
      <c r="J15" s="26"/>
      <c r="K15" s="26"/>
      <c r="L15" s="26"/>
      <c r="M15" s="26">
        <f>H15</f>
        <v>25000</v>
      </c>
      <c r="N15" s="26"/>
      <c r="O15" s="27"/>
      <c r="P15" s="27"/>
      <c r="Q15" s="27"/>
      <c r="R15" s="27"/>
      <c r="S15" s="27"/>
      <c r="T15" s="28"/>
      <c r="U15" s="29"/>
      <c r="W15" s="30"/>
    </row>
    <row r="16" spans="1:24" ht="18" customHeight="1" x14ac:dyDescent="0.4">
      <c r="A16" s="153"/>
      <c r="B16" s="154"/>
      <c r="C16" s="19"/>
      <c r="D16" s="36" t="s">
        <v>92</v>
      </c>
      <c r="E16" s="32">
        <v>1</v>
      </c>
      <c r="F16" s="33" t="s">
        <v>46</v>
      </c>
      <c r="G16" s="34">
        <v>25000</v>
      </c>
      <c r="H16" s="24">
        <f t="shared" si="1"/>
        <v>25000</v>
      </c>
      <c r="I16" s="25"/>
      <c r="J16" s="26">
        <f>H16</f>
        <v>25000</v>
      </c>
      <c r="K16" s="26"/>
      <c r="L16" s="26"/>
      <c r="M16" s="26"/>
      <c r="N16" s="26"/>
      <c r="O16" s="27"/>
      <c r="P16" s="27"/>
      <c r="Q16" s="27"/>
      <c r="R16" s="27"/>
      <c r="S16" s="27"/>
      <c r="T16" s="28"/>
      <c r="U16" s="29"/>
      <c r="W16" s="30"/>
      <c r="X16" s="35"/>
    </row>
    <row r="17" spans="1:24" ht="18" customHeight="1" x14ac:dyDescent="0.4">
      <c r="A17" s="153"/>
      <c r="B17" s="154"/>
      <c r="C17" s="19"/>
      <c r="D17" s="36" t="s">
        <v>108</v>
      </c>
      <c r="E17" s="32">
        <v>1</v>
      </c>
      <c r="F17" s="33" t="s">
        <v>46</v>
      </c>
      <c r="G17" s="34">
        <v>75000</v>
      </c>
      <c r="H17" s="24">
        <f t="shared" si="1"/>
        <v>75000</v>
      </c>
      <c r="I17" s="25"/>
      <c r="J17" s="26"/>
      <c r="K17" s="26"/>
      <c r="L17" s="26"/>
      <c r="M17" s="26"/>
      <c r="N17" s="26">
        <f>H17</f>
        <v>75000</v>
      </c>
      <c r="O17" s="27"/>
      <c r="P17" s="27"/>
      <c r="Q17" s="27"/>
      <c r="R17" s="27"/>
      <c r="S17" s="27"/>
      <c r="T17" s="28"/>
      <c r="U17" s="29"/>
      <c r="W17" s="30"/>
      <c r="X17" s="35"/>
    </row>
    <row r="18" spans="1:24" ht="18" customHeight="1" x14ac:dyDescent="0.4">
      <c r="A18" s="153"/>
      <c r="B18" s="154"/>
      <c r="C18" s="19"/>
      <c r="D18" s="31" t="s">
        <v>109</v>
      </c>
      <c r="E18" s="32">
        <v>1</v>
      </c>
      <c r="F18" s="33" t="s">
        <v>46</v>
      </c>
      <c r="G18" s="34">
        <v>5000</v>
      </c>
      <c r="H18" s="24">
        <f t="shared" si="1"/>
        <v>5000</v>
      </c>
      <c r="I18" s="25"/>
      <c r="J18" s="26"/>
      <c r="K18" s="26"/>
      <c r="L18" s="26"/>
      <c r="M18" s="26"/>
      <c r="N18" s="26">
        <f>H18</f>
        <v>5000</v>
      </c>
      <c r="O18" s="27"/>
      <c r="P18" s="27"/>
      <c r="Q18" s="27"/>
      <c r="R18" s="27"/>
      <c r="S18" s="27"/>
      <c r="T18" s="28"/>
      <c r="U18" s="29"/>
      <c r="W18" s="30"/>
      <c r="X18" s="35"/>
    </row>
    <row r="19" spans="1:24" ht="18" customHeight="1" x14ac:dyDescent="0.4">
      <c r="A19" s="153"/>
      <c r="B19" s="154"/>
      <c r="C19" s="19"/>
      <c r="D19" s="37"/>
      <c r="E19" s="38"/>
      <c r="F19" s="39"/>
      <c r="G19" s="40"/>
      <c r="H19" s="24">
        <f t="shared" ref="H19" si="2">E19*G19</f>
        <v>0</v>
      </c>
      <c r="I19" s="41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3"/>
      <c r="U19" s="44"/>
    </row>
    <row r="20" spans="1:24" ht="18" customHeight="1" x14ac:dyDescent="0.4">
      <c r="A20" s="155"/>
      <c r="B20" s="156"/>
      <c r="C20" s="19"/>
      <c r="D20" s="45" t="s">
        <v>18</v>
      </c>
      <c r="E20" s="38"/>
      <c r="F20" s="39"/>
      <c r="G20" s="148">
        <f>SUM(H3:H19)</f>
        <v>800000</v>
      </c>
      <c r="H20" s="149"/>
      <c r="I20" s="41">
        <f t="shared" ref="I20:U20" si="3">SUM(I3:I19)</f>
        <v>356000</v>
      </c>
      <c r="J20" s="42">
        <f t="shared" si="3"/>
        <v>295000</v>
      </c>
      <c r="K20" s="42">
        <f t="shared" si="3"/>
        <v>0</v>
      </c>
      <c r="L20" s="42">
        <f t="shared" si="3"/>
        <v>0</v>
      </c>
      <c r="M20" s="42">
        <f t="shared" si="3"/>
        <v>49000</v>
      </c>
      <c r="N20" s="42">
        <f t="shared" si="3"/>
        <v>80000</v>
      </c>
      <c r="O20" s="42">
        <f t="shared" si="3"/>
        <v>0</v>
      </c>
      <c r="P20" s="42">
        <f t="shared" si="3"/>
        <v>0</v>
      </c>
      <c r="Q20" s="42">
        <f t="shared" si="3"/>
        <v>0</v>
      </c>
      <c r="R20" s="42">
        <f t="shared" si="3"/>
        <v>0</v>
      </c>
      <c r="S20" s="42">
        <f t="shared" si="3"/>
        <v>20000</v>
      </c>
      <c r="T20" s="42">
        <f t="shared" si="3"/>
        <v>0</v>
      </c>
      <c r="U20" s="46">
        <f t="shared" si="3"/>
        <v>0</v>
      </c>
      <c r="V20" s="47">
        <f>SUM(I20:U20)</f>
        <v>800000</v>
      </c>
      <c r="W20" s="48" t="str">
        <f>IF(G20=V20,"〇","×")</f>
        <v>〇</v>
      </c>
    </row>
    <row r="21" spans="1:24" ht="18" customHeight="1" x14ac:dyDescent="0.4">
      <c r="A21" s="49"/>
      <c r="C21" s="15"/>
      <c r="F21" s="16"/>
      <c r="H21" s="50"/>
      <c r="N21" s="51"/>
      <c r="O21" s="51"/>
      <c r="Q21" s="52" t="s">
        <v>25</v>
      </c>
      <c r="R21" s="145">
        <f>SUM(I20:T20)</f>
        <v>800000</v>
      </c>
      <c r="S21" s="145"/>
      <c r="T21" s="145"/>
      <c r="U21" s="53"/>
    </row>
    <row r="22" spans="1:24" ht="18" customHeight="1" thickBot="1" x14ac:dyDescent="0.45">
      <c r="A22" s="54"/>
      <c r="B22" s="55"/>
      <c r="C22" s="56"/>
      <c r="D22" s="57"/>
      <c r="E22" s="58"/>
      <c r="F22" s="59"/>
      <c r="G22" s="60"/>
      <c r="H22" s="61"/>
      <c r="I22" s="62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4"/>
      <c r="V22" s="65"/>
      <c r="W22" s="65"/>
    </row>
    <row r="23" spans="1:24" ht="18" customHeight="1" x14ac:dyDescent="0.4">
      <c r="C23" s="15"/>
      <c r="F23" s="16"/>
      <c r="H23" s="15"/>
      <c r="I23" s="18"/>
      <c r="J23" s="66"/>
      <c r="K23" s="15"/>
      <c r="L23" s="67"/>
      <c r="M23" s="15"/>
      <c r="N23" s="68"/>
      <c r="O23" s="68"/>
      <c r="P23" s="15"/>
      <c r="Q23" s="69"/>
      <c r="R23" s="70"/>
      <c r="S23" s="71"/>
      <c r="T23" s="70"/>
      <c r="U23" s="15"/>
    </row>
    <row r="24" spans="1:24" ht="18" customHeight="1" x14ac:dyDescent="0.4">
      <c r="C24" s="15"/>
      <c r="F24" s="16"/>
      <c r="I24" s="150" t="s">
        <v>19</v>
      </c>
      <c r="J24" s="147"/>
      <c r="K24" s="147"/>
      <c r="L24" s="146" t="s">
        <v>0</v>
      </c>
      <c r="M24" s="147"/>
      <c r="N24" s="147"/>
      <c r="O24" s="17"/>
    </row>
    <row r="25" spans="1:24" ht="18" customHeight="1" x14ac:dyDescent="0.4">
      <c r="C25" s="18"/>
      <c r="D25" s="8" t="s">
        <v>23</v>
      </c>
      <c r="E25" s="8" t="s">
        <v>1</v>
      </c>
      <c r="F25" s="8" t="s">
        <v>2</v>
      </c>
      <c r="G25" s="8" t="s">
        <v>3</v>
      </c>
      <c r="H25" s="8" t="s">
        <v>4</v>
      </c>
      <c r="I25" s="9" t="s">
        <v>5</v>
      </c>
      <c r="J25" s="10" t="s">
        <v>6</v>
      </c>
      <c r="K25" s="10" t="s">
        <v>7</v>
      </c>
      <c r="L25" s="10" t="s">
        <v>8</v>
      </c>
      <c r="M25" s="10" t="s">
        <v>9</v>
      </c>
      <c r="N25" s="10" t="s">
        <v>10</v>
      </c>
      <c r="O25" s="10" t="s">
        <v>11</v>
      </c>
      <c r="P25" s="10" t="s">
        <v>12</v>
      </c>
      <c r="Q25" s="10" t="s">
        <v>13</v>
      </c>
      <c r="R25" s="10" t="s">
        <v>14</v>
      </c>
      <c r="S25" s="10" t="s">
        <v>15</v>
      </c>
      <c r="T25" s="11" t="s">
        <v>16</v>
      </c>
      <c r="U25" s="12" t="s">
        <v>17</v>
      </c>
      <c r="V25" s="16"/>
      <c r="W25" s="16"/>
    </row>
    <row r="26" spans="1:24" s="2" customFormat="1" ht="18" customHeight="1" x14ac:dyDescent="0.4">
      <c r="C26" s="93"/>
      <c r="D26" s="94"/>
      <c r="E26" s="95"/>
      <c r="F26" s="96"/>
      <c r="G26" s="97"/>
      <c r="H26" s="98">
        <f>E26*G26</f>
        <v>0</v>
      </c>
      <c r="I26" s="99"/>
      <c r="J26" s="13"/>
      <c r="K26" s="13"/>
      <c r="L26" s="13"/>
      <c r="M26" s="13"/>
      <c r="N26" s="13"/>
      <c r="O26" s="100"/>
      <c r="P26" s="100"/>
      <c r="Q26" s="100"/>
      <c r="R26" s="100"/>
      <c r="S26" s="100"/>
      <c r="T26" s="101"/>
      <c r="U26" s="102"/>
      <c r="W26" s="113"/>
    </row>
    <row r="27" spans="1:24" s="2" customFormat="1" ht="18" customHeight="1" x14ac:dyDescent="0.4">
      <c r="C27" s="93"/>
      <c r="D27" s="103"/>
      <c r="E27" s="104"/>
      <c r="F27" s="3"/>
      <c r="G27" s="105"/>
      <c r="H27" s="98">
        <f>E27*G27</f>
        <v>0</v>
      </c>
      <c r="I27" s="99"/>
      <c r="J27" s="13"/>
      <c r="K27" s="13"/>
      <c r="L27" s="13"/>
      <c r="M27" s="13"/>
      <c r="N27" s="13"/>
      <c r="O27" s="100"/>
      <c r="P27" s="100"/>
      <c r="Q27" s="100"/>
      <c r="R27" s="100"/>
      <c r="S27" s="100"/>
      <c r="T27" s="101"/>
      <c r="U27" s="102"/>
      <c r="W27" s="113"/>
      <c r="X27" s="115"/>
    </row>
    <row r="28" spans="1:24" s="2" customFormat="1" ht="18" customHeight="1" x14ac:dyDescent="0.4">
      <c r="C28" s="93"/>
      <c r="D28" s="103"/>
      <c r="E28" s="104"/>
      <c r="F28" s="3"/>
      <c r="G28" s="105"/>
      <c r="H28" s="98">
        <f>E28*G28</f>
        <v>0</v>
      </c>
      <c r="I28" s="99"/>
      <c r="J28" s="13"/>
      <c r="K28" s="13"/>
      <c r="L28" s="13"/>
      <c r="M28" s="13"/>
      <c r="N28" s="13"/>
      <c r="O28" s="100"/>
      <c r="P28" s="100"/>
      <c r="Q28" s="100"/>
      <c r="R28" s="100"/>
      <c r="S28" s="100"/>
      <c r="T28" s="101"/>
      <c r="U28" s="102"/>
      <c r="W28" s="113"/>
      <c r="X28" s="115"/>
    </row>
    <row r="29" spans="1:24" s="2" customFormat="1" ht="18" customHeight="1" x14ac:dyDescent="0.4">
      <c r="C29" s="93"/>
      <c r="D29" s="103"/>
      <c r="E29" s="104"/>
      <c r="F29" s="3"/>
      <c r="G29" s="105"/>
      <c r="H29" s="98">
        <f>E29*G29</f>
        <v>0</v>
      </c>
      <c r="I29" s="99"/>
      <c r="J29" s="13"/>
      <c r="K29" s="13"/>
      <c r="L29" s="13"/>
      <c r="M29" s="13"/>
      <c r="N29" s="13"/>
      <c r="O29" s="100"/>
      <c r="P29" s="100"/>
      <c r="Q29" s="100"/>
      <c r="R29" s="100"/>
      <c r="S29" s="100"/>
      <c r="T29" s="101"/>
      <c r="U29" s="102"/>
      <c r="W29" s="113"/>
      <c r="X29" s="116"/>
    </row>
    <row r="30" spans="1:24" s="2" customFormat="1" ht="18" customHeight="1" x14ac:dyDescent="0.4">
      <c r="C30" s="93"/>
      <c r="D30" s="103"/>
      <c r="E30" s="104"/>
      <c r="F30" s="3"/>
      <c r="G30" s="105"/>
      <c r="H30" s="98">
        <f t="shared" ref="H30:H47" si="4">E30*G30</f>
        <v>0</v>
      </c>
      <c r="I30" s="99"/>
      <c r="J30" s="13"/>
      <c r="K30" s="13"/>
      <c r="L30" s="13"/>
      <c r="M30" s="13"/>
      <c r="N30" s="13"/>
      <c r="O30" s="100"/>
      <c r="P30" s="100"/>
      <c r="Q30" s="100"/>
      <c r="R30" s="100"/>
      <c r="S30" s="100"/>
      <c r="T30" s="101"/>
      <c r="U30" s="102"/>
      <c r="W30" s="113"/>
      <c r="X30" s="115"/>
    </row>
    <row r="31" spans="1:24" s="2" customFormat="1" ht="18" customHeight="1" x14ac:dyDescent="0.4">
      <c r="C31" s="93"/>
      <c r="D31" s="103"/>
      <c r="E31" s="104"/>
      <c r="F31" s="3"/>
      <c r="G31" s="105"/>
      <c r="H31" s="98">
        <f t="shared" si="4"/>
        <v>0</v>
      </c>
      <c r="I31" s="99"/>
      <c r="J31" s="13"/>
      <c r="K31" s="13"/>
      <c r="L31" s="13"/>
      <c r="M31" s="13"/>
      <c r="N31" s="13"/>
      <c r="O31" s="100"/>
      <c r="P31" s="100"/>
      <c r="Q31" s="100"/>
      <c r="R31" s="100"/>
      <c r="S31" s="100"/>
      <c r="T31" s="101"/>
      <c r="U31" s="102"/>
      <c r="W31" s="113"/>
      <c r="X31" s="115"/>
    </row>
    <row r="32" spans="1:24" s="2" customFormat="1" ht="18" customHeight="1" x14ac:dyDescent="0.4">
      <c r="C32" s="93"/>
      <c r="D32" s="103"/>
      <c r="E32" s="104"/>
      <c r="F32" s="3"/>
      <c r="G32" s="105"/>
      <c r="H32" s="98">
        <f t="shared" si="4"/>
        <v>0</v>
      </c>
      <c r="I32" s="99"/>
      <c r="J32" s="13"/>
      <c r="K32" s="13"/>
      <c r="L32" s="13"/>
      <c r="M32" s="13"/>
      <c r="N32" s="13"/>
      <c r="O32" s="100"/>
      <c r="P32" s="100"/>
      <c r="Q32" s="100"/>
      <c r="R32" s="100"/>
      <c r="S32" s="100"/>
      <c r="T32" s="101"/>
      <c r="U32" s="102"/>
      <c r="W32" s="113"/>
      <c r="X32" s="115"/>
    </row>
    <row r="33" spans="3:25" s="2" customFormat="1" ht="18" customHeight="1" x14ac:dyDescent="0.4">
      <c r="C33" s="93"/>
      <c r="D33" s="103"/>
      <c r="E33" s="104"/>
      <c r="F33" s="3"/>
      <c r="G33" s="105"/>
      <c r="H33" s="98">
        <f t="shared" si="4"/>
        <v>0</v>
      </c>
      <c r="I33" s="99"/>
      <c r="J33" s="13"/>
      <c r="K33" s="13"/>
      <c r="L33" s="13"/>
      <c r="M33" s="13"/>
      <c r="N33" s="13"/>
      <c r="O33" s="100"/>
      <c r="P33" s="100"/>
      <c r="Q33" s="100"/>
      <c r="R33" s="100"/>
      <c r="S33" s="100"/>
      <c r="T33" s="101"/>
      <c r="U33" s="102"/>
      <c r="W33" s="113"/>
      <c r="X33" s="115"/>
    </row>
    <row r="34" spans="3:25" s="2" customFormat="1" ht="18" customHeight="1" x14ac:dyDescent="0.4">
      <c r="C34" s="93"/>
      <c r="D34" s="103"/>
      <c r="E34" s="104"/>
      <c r="F34" s="3"/>
      <c r="G34" s="105"/>
      <c r="H34" s="98">
        <f t="shared" si="4"/>
        <v>0</v>
      </c>
      <c r="I34" s="99"/>
      <c r="J34" s="13"/>
      <c r="K34" s="13"/>
      <c r="L34" s="13"/>
      <c r="M34" s="13"/>
      <c r="N34" s="13"/>
      <c r="O34" s="100"/>
      <c r="P34" s="100"/>
      <c r="Q34" s="100"/>
      <c r="R34" s="100"/>
      <c r="S34" s="100"/>
      <c r="T34" s="101"/>
      <c r="U34" s="102"/>
      <c r="W34" s="113"/>
      <c r="X34" s="115"/>
    </row>
    <row r="35" spans="3:25" s="2" customFormat="1" ht="18" customHeight="1" x14ac:dyDescent="0.4">
      <c r="C35" s="93"/>
      <c r="D35" s="103"/>
      <c r="E35" s="104"/>
      <c r="F35" s="3"/>
      <c r="G35" s="105"/>
      <c r="H35" s="98">
        <f t="shared" si="4"/>
        <v>0</v>
      </c>
      <c r="I35" s="99"/>
      <c r="J35" s="13"/>
      <c r="K35" s="13"/>
      <c r="L35" s="13"/>
      <c r="M35" s="13"/>
      <c r="N35" s="13"/>
      <c r="O35" s="100"/>
      <c r="P35" s="100"/>
      <c r="Q35" s="100"/>
      <c r="R35" s="100"/>
      <c r="S35" s="100"/>
      <c r="T35" s="101"/>
      <c r="U35" s="102"/>
      <c r="W35" s="113"/>
      <c r="X35" s="116"/>
    </row>
    <row r="36" spans="3:25" s="2" customFormat="1" ht="18" customHeight="1" x14ac:dyDescent="0.4">
      <c r="C36" s="93"/>
      <c r="D36" s="103"/>
      <c r="E36" s="104"/>
      <c r="F36" s="3"/>
      <c r="G36" s="105"/>
      <c r="H36" s="98">
        <f t="shared" si="4"/>
        <v>0</v>
      </c>
      <c r="I36" s="99"/>
      <c r="J36" s="13"/>
      <c r="K36" s="13"/>
      <c r="L36" s="13"/>
      <c r="M36" s="13"/>
      <c r="N36" s="13"/>
      <c r="O36" s="100"/>
      <c r="P36" s="100"/>
      <c r="Q36" s="100"/>
      <c r="R36" s="100"/>
      <c r="S36" s="100"/>
      <c r="T36" s="101"/>
      <c r="U36" s="102"/>
      <c r="W36" s="113"/>
      <c r="X36" s="115"/>
    </row>
    <row r="37" spans="3:25" s="2" customFormat="1" ht="18" customHeight="1" x14ac:dyDescent="0.4">
      <c r="C37" s="93"/>
      <c r="D37" s="103"/>
      <c r="E37" s="104"/>
      <c r="F37" s="3"/>
      <c r="G37" s="105"/>
      <c r="H37" s="98">
        <f t="shared" si="4"/>
        <v>0</v>
      </c>
      <c r="I37" s="99"/>
      <c r="J37" s="13"/>
      <c r="K37" s="13"/>
      <c r="L37" s="13"/>
      <c r="M37" s="13"/>
      <c r="N37" s="13"/>
      <c r="O37" s="100"/>
      <c r="P37" s="100"/>
      <c r="Q37" s="100"/>
      <c r="R37" s="100"/>
      <c r="S37" s="100"/>
      <c r="T37" s="101"/>
      <c r="U37" s="102"/>
      <c r="W37" s="113"/>
      <c r="X37" s="115"/>
    </row>
    <row r="38" spans="3:25" s="2" customFormat="1" ht="18" customHeight="1" x14ac:dyDescent="0.4">
      <c r="C38" s="93"/>
      <c r="D38" s="103"/>
      <c r="E38" s="104"/>
      <c r="F38" s="3"/>
      <c r="G38" s="105"/>
      <c r="H38" s="98">
        <f t="shared" si="4"/>
        <v>0</v>
      </c>
      <c r="I38" s="99"/>
      <c r="J38" s="13"/>
      <c r="K38" s="13"/>
      <c r="L38" s="13"/>
      <c r="M38" s="13"/>
      <c r="N38" s="13"/>
      <c r="O38" s="100"/>
      <c r="P38" s="100"/>
      <c r="Q38" s="100"/>
      <c r="R38" s="100"/>
      <c r="S38" s="100"/>
      <c r="T38" s="101"/>
      <c r="U38" s="102"/>
      <c r="W38" s="113"/>
      <c r="X38" s="116"/>
    </row>
    <row r="39" spans="3:25" s="2" customFormat="1" ht="18" customHeight="1" x14ac:dyDescent="0.4">
      <c r="C39" s="93"/>
      <c r="D39" s="103"/>
      <c r="E39" s="104"/>
      <c r="F39" s="3"/>
      <c r="G39" s="105"/>
      <c r="H39" s="98">
        <f t="shared" si="4"/>
        <v>0</v>
      </c>
      <c r="I39" s="99"/>
      <c r="J39" s="13"/>
      <c r="K39" s="13"/>
      <c r="L39" s="13"/>
      <c r="M39" s="13"/>
      <c r="N39" s="13"/>
      <c r="O39" s="100"/>
      <c r="P39" s="100"/>
      <c r="Q39" s="100"/>
      <c r="R39" s="100"/>
      <c r="S39" s="100"/>
      <c r="T39" s="101"/>
      <c r="U39" s="102"/>
      <c r="W39" s="113"/>
      <c r="X39" s="115"/>
    </row>
    <row r="40" spans="3:25" s="2" customFormat="1" ht="18" customHeight="1" x14ac:dyDescent="0.4">
      <c r="C40" s="93"/>
      <c r="D40" s="103"/>
      <c r="E40" s="104"/>
      <c r="F40" s="3"/>
      <c r="G40" s="105"/>
      <c r="H40" s="98">
        <f t="shared" si="4"/>
        <v>0</v>
      </c>
      <c r="I40" s="99"/>
      <c r="J40" s="13"/>
      <c r="K40" s="13"/>
      <c r="L40" s="13"/>
      <c r="M40" s="13"/>
      <c r="N40" s="13"/>
      <c r="O40" s="100"/>
      <c r="P40" s="100"/>
      <c r="Q40" s="100"/>
      <c r="R40" s="100"/>
      <c r="S40" s="100"/>
      <c r="T40" s="101"/>
      <c r="U40" s="102"/>
      <c r="W40" s="113"/>
      <c r="X40" s="115"/>
    </row>
    <row r="41" spans="3:25" s="2" customFormat="1" ht="18" customHeight="1" x14ac:dyDescent="0.4">
      <c r="C41" s="93"/>
      <c r="D41" s="103"/>
      <c r="E41" s="104"/>
      <c r="F41" s="3"/>
      <c r="G41" s="105"/>
      <c r="H41" s="98">
        <f t="shared" si="4"/>
        <v>0</v>
      </c>
      <c r="I41" s="99"/>
      <c r="J41" s="13"/>
      <c r="K41" s="13"/>
      <c r="L41" s="13"/>
      <c r="M41" s="13"/>
      <c r="N41" s="13"/>
      <c r="O41" s="100"/>
      <c r="P41" s="100"/>
      <c r="Q41" s="100"/>
      <c r="R41" s="100"/>
      <c r="S41" s="100"/>
      <c r="T41" s="101"/>
      <c r="U41" s="102"/>
      <c r="W41" s="113"/>
      <c r="X41" s="116"/>
    </row>
    <row r="42" spans="3:25" s="2" customFormat="1" ht="18" customHeight="1" x14ac:dyDescent="0.4">
      <c r="C42" s="93"/>
      <c r="D42" s="103"/>
      <c r="E42" s="104"/>
      <c r="F42" s="3"/>
      <c r="G42" s="105"/>
      <c r="H42" s="98">
        <f t="shared" si="4"/>
        <v>0</v>
      </c>
      <c r="I42" s="99"/>
      <c r="J42" s="13"/>
      <c r="K42" s="13"/>
      <c r="L42" s="13"/>
      <c r="M42" s="13"/>
      <c r="N42" s="13"/>
      <c r="O42" s="100"/>
      <c r="P42" s="100"/>
      <c r="Q42" s="100"/>
      <c r="R42" s="100"/>
      <c r="S42" s="100"/>
      <c r="T42" s="101"/>
      <c r="U42" s="102"/>
      <c r="W42" s="113"/>
      <c r="X42" s="115"/>
      <c r="Y42" s="1"/>
    </row>
    <row r="43" spans="3:25" s="2" customFormat="1" ht="18" customHeight="1" x14ac:dyDescent="0.4">
      <c r="C43" s="93"/>
      <c r="D43" s="103"/>
      <c r="E43" s="104"/>
      <c r="F43" s="3"/>
      <c r="G43" s="105"/>
      <c r="H43" s="98">
        <f t="shared" si="4"/>
        <v>0</v>
      </c>
      <c r="I43" s="99"/>
      <c r="J43" s="13"/>
      <c r="K43" s="13"/>
      <c r="L43" s="13"/>
      <c r="M43" s="13"/>
      <c r="N43" s="13"/>
      <c r="O43" s="100"/>
      <c r="P43" s="100"/>
      <c r="Q43" s="100"/>
      <c r="R43" s="100"/>
      <c r="S43" s="100"/>
      <c r="T43" s="101"/>
      <c r="U43" s="102"/>
      <c r="W43" s="113"/>
      <c r="X43" s="115"/>
      <c r="Y43" s="1"/>
    </row>
    <row r="44" spans="3:25" s="2" customFormat="1" ht="18" customHeight="1" x14ac:dyDescent="0.4">
      <c r="C44" s="93"/>
      <c r="D44" s="103"/>
      <c r="E44" s="104"/>
      <c r="F44" s="3"/>
      <c r="G44" s="105"/>
      <c r="H44" s="98">
        <f t="shared" si="4"/>
        <v>0</v>
      </c>
      <c r="I44" s="99"/>
      <c r="J44" s="13"/>
      <c r="K44" s="13"/>
      <c r="L44" s="13"/>
      <c r="M44" s="13"/>
      <c r="N44" s="13"/>
      <c r="O44" s="100"/>
      <c r="P44" s="100"/>
      <c r="Q44" s="100"/>
      <c r="R44" s="100"/>
      <c r="S44" s="100"/>
      <c r="T44" s="101"/>
      <c r="U44" s="102"/>
      <c r="W44" s="113"/>
      <c r="X44" s="117"/>
      <c r="Y44" s="117"/>
    </row>
    <row r="45" spans="3:25" s="2" customFormat="1" ht="18" customHeight="1" x14ac:dyDescent="0.4">
      <c r="C45" s="93"/>
      <c r="D45" s="103"/>
      <c r="E45" s="104"/>
      <c r="F45" s="3"/>
      <c r="G45" s="105"/>
      <c r="H45" s="98">
        <f t="shared" si="4"/>
        <v>0</v>
      </c>
      <c r="I45" s="99"/>
      <c r="J45" s="13"/>
      <c r="K45" s="13"/>
      <c r="L45" s="13"/>
      <c r="M45" s="13"/>
      <c r="N45" s="13"/>
      <c r="O45" s="100"/>
      <c r="P45" s="100"/>
      <c r="Q45" s="100"/>
      <c r="R45" s="100"/>
      <c r="S45" s="100"/>
      <c r="T45" s="101"/>
      <c r="U45" s="102"/>
      <c r="W45" s="113"/>
      <c r="X45" s="118"/>
      <c r="Y45" s="119"/>
    </row>
    <row r="46" spans="3:25" s="2" customFormat="1" ht="18" customHeight="1" x14ac:dyDescent="0.4">
      <c r="C46" s="93"/>
      <c r="D46" s="103"/>
      <c r="E46" s="104"/>
      <c r="F46" s="3"/>
      <c r="G46" s="105"/>
      <c r="H46" s="98">
        <f t="shared" si="4"/>
        <v>0</v>
      </c>
      <c r="I46" s="99"/>
      <c r="J46" s="13"/>
      <c r="K46" s="13"/>
      <c r="L46" s="13"/>
      <c r="M46" s="13"/>
      <c r="N46" s="13"/>
      <c r="O46" s="100"/>
      <c r="P46" s="100"/>
      <c r="Q46" s="100"/>
      <c r="R46" s="100"/>
      <c r="S46" s="100"/>
      <c r="T46" s="101"/>
      <c r="U46" s="102"/>
      <c r="W46" s="113"/>
      <c r="X46" s="118"/>
      <c r="Y46" s="119"/>
    </row>
    <row r="47" spans="3:25" s="2" customFormat="1" ht="18" customHeight="1" x14ac:dyDescent="0.4">
      <c r="C47" s="93"/>
      <c r="D47" s="103"/>
      <c r="E47" s="104"/>
      <c r="F47" s="3"/>
      <c r="G47" s="105"/>
      <c r="H47" s="98">
        <f t="shared" si="4"/>
        <v>0</v>
      </c>
      <c r="I47" s="99"/>
      <c r="J47" s="13"/>
      <c r="K47" s="13"/>
      <c r="L47" s="13"/>
      <c r="M47" s="13"/>
      <c r="N47" s="13"/>
      <c r="O47" s="100"/>
      <c r="P47" s="100"/>
      <c r="Q47" s="100"/>
      <c r="R47" s="100"/>
      <c r="S47" s="100"/>
      <c r="T47" s="101"/>
      <c r="U47" s="102"/>
      <c r="W47" s="113"/>
    </row>
    <row r="48" spans="3:25" s="2" customFormat="1" ht="18" customHeight="1" x14ac:dyDescent="0.4">
      <c r="C48" s="93"/>
      <c r="D48" s="103"/>
      <c r="E48" s="104"/>
      <c r="F48" s="3"/>
      <c r="G48" s="105"/>
      <c r="H48" s="98">
        <f>E48*G48</f>
        <v>0</v>
      </c>
      <c r="I48" s="99"/>
      <c r="J48" s="13"/>
      <c r="K48" s="13"/>
      <c r="L48" s="13"/>
      <c r="M48" s="13"/>
      <c r="N48" s="13"/>
      <c r="O48" s="100"/>
      <c r="P48" s="100"/>
      <c r="Q48" s="100"/>
      <c r="R48" s="100"/>
      <c r="S48" s="100"/>
      <c r="T48" s="101"/>
      <c r="U48" s="102"/>
      <c r="W48" s="113"/>
      <c r="X48" s="115"/>
    </row>
    <row r="49" spans="3:24" s="2" customFormat="1" ht="18" customHeight="1" x14ac:dyDescent="0.4">
      <c r="C49" s="93"/>
      <c r="D49" s="103"/>
      <c r="E49" s="104"/>
      <c r="F49" s="3"/>
      <c r="G49" s="105"/>
      <c r="H49" s="98">
        <f>E49*G49</f>
        <v>0</v>
      </c>
      <c r="I49" s="99"/>
      <c r="J49" s="13"/>
      <c r="K49" s="13"/>
      <c r="L49" s="13"/>
      <c r="M49" s="13"/>
      <c r="N49" s="13"/>
      <c r="O49" s="100"/>
      <c r="P49" s="100"/>
      <c r="Q49" s="100"/>
      <c r="R49" s="100"/>
      <c r="S49" s="100"/>
      <c r="T49" s="101"/>
      <c r="U49" s="102"/>
      <c r="W49" s="113"/>
      <c r="X49" s="115"/>
    </row>
    <row r="50" spans="3:24" s="2" customFormat="1" ht="18" customHeight="1" x14ac:dyDescent="0.4">
      <c r="C50" s="93"/>
      <c r="D50" s="103"/>
      <c r="E50" s="104"/>
      <c r="F50" s="3"/>
      <c r="G50" s="105"/>
      <c r="H50" s="98">
        <f>E50*G50</f>
        <v>0</v>
      </c>
      <c r="I50" s="99"/>
      <c r="J50" s="13"/>
      <c r="K50" s="13"/>
      <c r="L50" s="13"/>
      <c r="M50" s="13"/>
      <c r="N50" s="13"/>
      <c r="O50" s="100"/>
      <c r="P50" s="100"/>
      <c r="Q50" s="100"/>
      <c r="R50" s="100"/>
      <c r="S50" s="100"/>
      <c r="T50" s="101"/>
      <c r="U50" s="102"/>
      <c r="W50" s="113"/>
      <c r="X50" s="116"/>
    </row>
    <row r="51" spans="3:24" s="2" customFormat="1" ht="18" customHeight="1" x14ac:dyDescent="0.4">
      <c r="C51" s="93"/>
      <c r="D51" s="103"/>
      <c r="E51" s="104"/>
      <c r="F51" s="3"/>
      <c r="G51" s="105"/>
      <c r="H51" s="98">
        <f t="shared" ref="H51:H59" si="5">E51*G51</f>
        <v>0</v>
      </c>
      <c r="I51" s="99"/>
      <c r="J51" s="13"/>
      <c r="K51" s="13"/>
      <c r="L51" s="13"/>
      <c r="M51" s="13"/>
      <c r="N51" s="13"/>
      <c r="O51" s="100"/>
      <c r="P51" s="100"/>
      <c r="Q51" s="100"/>
      <c r="R51" s="100"/>
      <c r="S51" s="100"/>
      <c r="T51" s="101"/>
      <c r="U51" s="102"/>
      <c r="W51" s="113"/>
      <c r="X51" s="115"/>
    </row>
    <row r="52" spans="3:24" s="2" customFormat="1" ht="18" customHeight="1" x14ac:dyDescent="0.4">
      <c r="C52" s="93"/>
      <c r="D52" s="103"/>
      <c r="E52" s="104"/>
      <c r="F52" s="3"/>
      <c r="G52" s="105"/>
      <c r="H52" s="98">
        <f t="shared" si="5"/>
        <v>0</v>
      </c>
      <c r="I52" s="99"/>
      <c r="J52" s="13"/>
      <c r="K52" s="13"/>
      <c r="L52" s="13"/>
      <c r="M52" s="13"/>
      <c r="N52" s="13"/>
      <c r="O52" s="100"/>
      <c r="P52" s="100"/>
      <c r="Q52" s="100"/>
      <c r="R52" s="100"/>
      <c r="S52" s="100"/>
      <c r="T52" s="101"/>
      <c r="U52" s="102"/>
      <c r="W52" s="113"/>
      <c r="X52" s="115"/>
    </row>
    <row r="53" spans="3:24" s="2" customFormat="1" ht="18" customHeight="1" x14ac:dyDescent="0.4">
      <c r="C53" s="93"/>
      <c r="D53" s="103"/>
      <c r="E53" s="104"/>
      <c r="F53" s="3"/>
      <c r="G53" s="105"/>
      <c r="H53" s="98">
        <f t="shared" si="5"/>
        <v>0</v>
      </c>
      <c r="I53" s="99"/>
      <c r="J53" s="13"/>
      <c r="K53" s="13"/>
      <c r="L53" s="13"/>
      <c r="M53" s="13"/>
      <c r="N53" s="13"/>
      <c r="O53" s="100"/>
      <c r="P53" s="100"/>
      <c r="Q53" s="100"/>
      <c r="R53" s="100"/>
      <c r="S53" s="100"/>
      <c r="T53" s="101"/>
      <c r="U53" s="102"/>
      <c r="W53" s="113"/>
      <c r="X53" s="115"/>
    </row>
    <row r="54" spans="3:24" s="2" customFormat="1" ht="18" customHeight="1" x14ac:dyDescent="0.4">
      <c r="C54" s="93"/>
      <c r="D54" s="103"/>
      <c r="E54" s="104"/>
      <c r="F54" s="3"/>
      <c r="G54" s="105"/>
      <c r="H54" s="98">
        <f t="shared" si="5"/>
        <v>0</v>
      </c>
      <c r="I54" s="99"/>
      <c r="J54" s="13"/>
      <c r="K54" s="13"/>
      <c r="L54" s="13"/>
      <c r="M54" s="13"/>
      <c r="N54" s="13"/>
      <c r="O54" s="100"/>
      <c r="P54" s="100"/>
      <c r="Q54" s="100"/>
      <c r="R54" s="100"/>
      <c r="S54" s="100"/>
      <c r="T54" s="101"/>
      <c r="U54" s="102"/>
      <c r="W54" s="113"/>
      <c r="X54" s="115"/>
    </row>
    <row r="55" spans="3:24" s="2" customFormat="1" ht="18" customHeight="1" x14ac:dyDescent="0.4">
      <c r="C55" s="93"/>
      <c r="D55" s="103"/>
      <c r="E55" s="104"/>
      <c r="F55" s="3"/>
      <c r="G55" s="105"/>
      <c r="H55" s="98">
        <f t="shared" si="5"/>
        <v>0</v>
      </c>
      <c r="I55" s="99"/>
      <c r="J55" s="13"/>
      <c r="K55" s="13"/>
      <c r="L55" s="13"/>
      <c r="M55" s="13"/>
      <c r="N55" s="13"/>
      <c r="O55" s="100"/>
      <c r="P55" s="100"/>
      <c r="Q55" s="100"/>
      <c r="R55" s="100"/>
      <c r="S55" s="100"/>
      <c r="T55" s="101"/>
      <c r="U55" s="102"/>
      <c r="W55" s="113"/>
      <c r="X55" s="115"/>
    </row>
    <row r="56" spans="3:24" s="2" customFormat="1" ht="18" customHeight="1" x14ac:dyDescent="0.4">
      <c r="C56" s="93"/>
      <c r="D56" s="103"/>
      <c r="E56" s="104"/>
      <c r="F56" s="3"/>
      <c r="G56" s="105"/>
      <c r="H56" s="98">
        <f t="shared" si="5"/>
        <v>0</v>
      </c>
      <c r="I56" s="99"/>
      <c r="J56" s="13"/>
      <c r="K56" s="13"/>
      <c r="L56" s="13"/>
      <c r="M56" s="13"/>
      <c r="N56" s="13"/>
      <c r="O56" s="100"/>
      <c r="P56" s="100"/>
      <c r="Q56" s="100"/>
      <c r="R56" s="100"/>
      <c r="S56" s="100"/>
      <c r="T56" s="101"/>
      <c r="U56" s="102"/>
      <c r="W56" s="113"/>
      <c r="X56" s="116"/>
    </row>
    <row r="57" spans="3:24" s="2" customFormat="1" ht="18" customHeight="1" x14ac:dyDescent="0.4">
      <c r="C57" s="93"/>
      <c r="D57" s="103"/>
      <c r="E57" s="104"/>
      <c r="F57" s="3"/>
      <c r="G57" s="105"/>
      <c r="H57" s="98">
        <f t="shared" si="5"/>
        <v>0</v>
      </c>
      <c r="I57" s="99"/>
      <c r="J57" s="13"/>
      <c r="K57" s="13"/>
      <c r="L57" s="13"/>
      <c r="M57" s="13"/>
      <c r="N57" s="13"/>
      <c r="O57" s="100"/>
      <c r="P57" s="100"/>
      <c r="Q57" s="100"/>
      <c r="R57" s="100"/>
      <c r="S57" s="100"/>
      <c r="T57" s="101"/>
      <c r="U57" s="102"/>
      <c r="W57" s="113"/>
      <c r="X57" s="115"/>
    </row>
    <row r="58" spans="3:24" s="2" customFormat="1" ht="18" customHeight="1" x14ac:dyDescent="0.4">
      <c r="C58" s="93"/>
      <c r="D58" s="103"/>
      <c r="E58" s="104"/>
      <c r="F58" s="3"/>
      <c r="G58" s="105"/>
      <c r="H58" s="98">
        <f t="shared" si="5"/>
        <v>0</v>
      </c>
      <c r="I58" s="99"/>
      <c r="J58" s="13"/>
      <c r="K58" s="13"/>
      <c r="L58" s="13"/>
      <c r="M58" s="13"/>
      <c r="N58" s="13"/>
      <c r="O58" s="100"/>
      <c r="P58" s="100"/>
      <c r="Q58" s="100"/>
      <c r="R58" s="100"/>
      <c r="S58" s="100"/>
      <c r="T58" s="101"/>
      <c r="U58" s="102"/>
      <c r="W58" s="113"/>
      <c r="X58" s="115"/>
    </row>
    <row r="59" spans="3:24" s="2" customFormat="1" ht="18" customHeight="1" x14ac:dyDescent="0.4">
      <c r="C59" s="93"/>
      <c r="D59" s="103"/>
      <c r="E59" s="104"/>
      <c r="F59" s="3"/>
      <c r="G59" s="105"/>
      <c r="H59" s="98">
        <f t="shared" si="5"/>
        <v>0</v>
      </c>
      <c r="I59" s="99"/>
      <c r="J59" s="13"/>
      <c r="K59" s="13"/>
      <c r="L59" s="13"/>
      <c r="M59" s="13"/>
      <c r="N59" s="13"/>
      <c r="O59" s="100"/>
      <c r="P59" s="100"/>
      <c r="Q59" s="100"/>
      <c r="R59" s="100"/>
      <c r="S59" s="100"/>
      <c r="T59" s="101"/>
      <c r="U59" s="102"/>
      <c r="W59" s="113"/>
      <c r="X59" s="116"/>
    </row>
    <row r="60" spans="3:24" s="2" customFormat="1" ht="18" customHeight="1" x14ac:dyDescent="0.4">
      <c r="C60" s="93"/>
      <c r="D60" s="103"/>
      <c r="E60" s="104"/>
      <c r="F60" s="3"/>
      <c r="G60" s="105"/>
      <c r="H60" s="98">
        <f t="shared" ref="H60:H88" si="6">E60*G60</f>
        <v>0</v>
      </c>
      <c r="I60" s="99"/>
      <c r="J60" s="13"/>
      <c r="K60" s="13"/>
      <c r="L60" s="13"/>
      <c r="M60" s="13"/>
      <c r="N60" s="13"/>
      <c r="O60" s="100"/>
      <c r="P60" s="100"/>
      <c r="Q60" s="100"/>
      <c r="R60" s="100"/>
      <c r="S60" s="100"/>
      <c r="T60" s="101"/>
      <c r="U60" s="102"/>
      <c r="W60" s="113"/>
      <c r="X60" s="115"/>
    </row>
    <row r="61" spans="3:24" s="2" customFormat="1" ht="18" customHeight="1" x14ac:dyDescent="0.4">
      <c r="C61" s="93"/>
      <c r="D61" s="103"/>
      <c r="E61" s="104"/>
      <c r="F61" s="3"/>
      <c r="G61" s="105"/>
      <c r="H61" s="98">
        <f t="shared" si="6"/>
        <v>0</v>
      </c>
      <c r="I61" s="99"/>
      <c r="J61" s="13"/>
      <c r="K61" s="13"/>
      <c r="L61" s="13"/>
      <c r="M61" s="13"/>
      <c r="N61" s="13"/>
      <c r="O61" s="100"/>
      <c r="P61" s="100"/>
      <c r="Q61" s="100"/>
      <c r="R61" s="100"/>
      <c r="S61" s="100"/>
      <c r="T61" s="101"/>
      <c r="U61" s="102"/>
      <c r="W61" s="113"/>
      <c r="X61" s="115"/>
    </row>
    <row r="62" spans="3:24" s="2" customFormat="1" ht="18" customHeight="1" x14ac:dyDescent="0.4">
      <c r="C62" s="93"/>
      <c r="D62" s="103"/>
      <c r="E62" s="104"/>
      <c r="F62" s="3"/>
      <c r="G62" s="105"/>
      <c r="H62" s="98">
        <f t="shared" si="6"/>
        <v>0</v>
      </c>
      <c r="I62" s="99"/>
      <c r="J62" s="13"/>
      <c r="K62" s="13"/>
      <c r="L62" s="13"/>
      <c r="M62" s="13"/>
      <c r="N62" s="13"/>
      <c r="O62" s="100"/>
      <c r="P62" s="100"/>
      <c r="Q62" s="100"/>
      <c r="R62" s="100"/>
      <c r="S62" s="100"/>
      <c r="T62" s="101"/>
      <c r="U62" s="102"/>
      <c r="W62" s="113"/>
      <c r="X62" s="116"/>
    </row>
    <row r="63" spans="3:24" s="2" customFormat="1" ht="18" customHeight="1" x14ac:dyDescent="0.4">
      <c r="C63" s="93"/>
      <c r="D63" s="103"/>
      <c r="E63" s="104"/>
      <c r="F63" s="3"/>
      <c r="G63" s="105"/>
      <c r="H63" s="98">
        <f t="shared" si="6"/>
        <v>0</v>
      </c>
      <c r="I63" s="99"/>
      <c r="J63" s="13"/>
      <c r="K63" s="13"/>
      <c r="L63" s="13"/>
      <c r="M63" s="13"/>
      <c r="N63" s="13"/>
      <c r="O63" s="100"/>
      <c r="P63" s="100"/>
      <c r="Q63" s="100"/>
      <c r="R63" s="100"/>
      <c r="S63" s="100"/>
      <c r="T63" s="101"/>
      <c r="U63" s="102"/>
      <c r="W63" s="113"/>
      <c r="X63" s="115"/>
    </row>
    <row r="64" spans="3:24" s="2" customFormat="1" ht="18" customHeight="1" x14ac:dyDescent="0.4">
      <c r="C64" s="93"/>
      <c r="D64" s="103"/>
      <c r="E64" s="104"/>
      <c r="F64" s="3"/>
      <c r="G64" s="105"/>
      <c r="H64" s="98">
        <f t="shared" si="6"/>
        <v>0</v>
      </c>
      <c r="I64" s="99"/>
      <c r="J64" s="13"/>
      <c r="K64" s="13"/>
      <c r="L64" s="13"/>
      <c r="M64" s="13"/>
      <c r="N64" s="13"/>
      <c r="O64" s="100"/>
      <c r="P64" s="100"/>
      <c r="Q64" s="100"/>
      <c r="R64" s="100"/>
      <c r="S64" s="100"/>
      <c r="T64" s="101"/>
      <c r="U64" s="102"/>
      <c r="W64" s="113"/>
      <c r="X64" s="115"/>
    </row>
    <row r="65" spans="3:25" s="2" customFormat="1" ht="18" customHeight="1" x14ac:dyDescent="0.4">
      <c r="C65" s="93"/>
      <c r="D65" s="103"/>
      <c r="E65" s="104"/>
      <c r="F65" s="3"/>
      <c r="G65" s="105"/>
      <c r="H65" s="98">
        <f t="shared" si="6"/>
        <v>0</v>
      </c>
      <c r="I65" s="99"/>
      <c r="J65" s="13"/>
      <c r="K65" s="13"/>
      <c r="L65" s="13"/>
      <c r="M65" s="13"/>
      <c r="N65" s="13"/>
      <c r="O65" s="100"/>
      <c r="P65" s="100"/>
      <c r="Q65" s="100"/>
      <c r="R65" s="100"/>
      <c r="S65" s="100"/>
      <c r="T65" s="101"/>
      <c r="U65" s="102"/>
      <c r="W65" s="113"/>
      <c r="X65" s="116"/>
    </row>
    <row r="66" spans="3:25" s="2" customFormat="1" ht="18" customHeight="1" x14ac:dyDescent="0.4">
      <c r="C66" s="93"/>
      <c r="D66" s="103"/>
      <c r="E66" s="104"/>
      <c r="F66" s="3"/>
      <c r="G66" s="105"/>
      <c r="H66" s="98">
        <f t="shared" si="6"/>
        <v>0</v>
      </c>
      <c r="I66" s="99"/>
      <c r="J66" s="13"/>
      <c r="K66" s="13"/>
      <c r="L66" s="13"/>
      <c r="M66" s="13"/>
      <c r="N66" s="13"/>
      <c r="O66" s="100"/>
      <c r="P66" s="100"/>
      <c r="Q66" s="100"/>
      <c r="R66" s="100"/>
      <c r="S66" s="100"/>
      <c r="T66" s="101"/>
      <c r="U66" s="102"/>
      <c r="W66" s="113"/>
      <c r="X66" s="115"/>
    </row>
    <row r="67" spans="3:25" s="2" customFormat="1" ht="18" customHeight="1" x14ac:dyDescent="0.4">
      <c r="C67" s="93"/>
      <c r="D67" s="103"/>
      <c r="E67" s="104"/>
      <c r="F67" s="3"/>
      <c r="G67" s="105"/>
      <c r="H67" s="98">
        <f t="shared" si="6"/>
        <v>0</v>
      </c>
      <c r="I67" s="99"/>
      <c r="J67" s="13"/>
      <c r="K67" s="13"/>
      <c r="L67" s="13"/>
      <c r="M67" s="13"/>
      <c r="N67" s="13"/>
      <c r="O67" s="100"/>
      <c r="P67" s="100"/>
      <c r="Q67" s="100"/>
      <c r="R67" s="100"/>
      <c r="S67" s="100"/>
      <c r="T67" s="101"/>
      <c r="U67" s="102"/>
      <c r="W67" s="113"/>
      <c r="X67" s="115"/>
    </row>
    <row r="68" spans="3:25" s="2" customFormat="1" ht="18" customHeight="1" x14ac:dyDescent="0.4">
      <c r="C68" s="93"/>
      <c r="D68" s="103"/>
      <c r="E68" s="104"/>
      <c r="F68" s="3"/>
      <c r="G68" s="105"/>
      <c r="H68" s="98">
        <f t="shared" si="6"/>
        <v>0</v>
      </c>
      <c r="I68" s="99"/>
      <c r="J68" s="13"/>
      <c r="K68" s="13"/>
      <c r="L68" s="13"/>
      <c r="M68" s="13"/>
      <c r="N68" s="13"/>
      <c r="O68" s="100"/>
      <c r="P68" s="100"/>
      <c r="Q68" s="100"/>
      <c r="R68" s="100"/>
      <c r="S68" s="100"/>
      <c r="T68" s="101"/>
      <c r="U68" s="102"/>
      <c r="W68" s="113"/>
      <c r="X68" s="116"/>
    </row>
    <row r="69" spans="3:25" s="2" customFormat="1" ht="18" customHeight="1" x14ac:dyDescent="0.4">
      <c r="C69" s="93"/>
      <c r="D69" s="103"/>
      <c r="E69" s="104"/>
      <c r="F69" s="3"/>
      <c r="G69" s="105"/>
      <c r="H69" s="98">
        <f t="shared" si="6"/>
        <v>0</v>
      </c>
      <c r="I69" s="99"/>
      <c r="J69" s="13"/>
      <c r="K69" s="13"/>
      <c r="L69" s="13"/>
      <c r="M69" s="13"/>
      <c r="N69" s="13"/>
      <c r="O69" s="100"/>
      <c r="P69" s="100"/>
      <c r="Q69" s="100"/>
      <c r="R69" s="100"/>
      <c r="S69" s="100"/>
      <c r="T69" s="101"/>
      <c r="U69" s="102"/>
      <c r="W69" s="113"/>
      <c r="X69" s="115"/>
      <c r="Y69" s="1"/>
    </row>
    <row r="70" spans="3:25" s="2" customFormat="1" ht="18" customHeight="1" x14ac:dyDescent="0.4">
      <c r="C70" s="93"/>
      <c r="D70" s="103"/>
      <c r="E70" s="104"/>
      <c r="F70" s="3"/>
      <c r="G70" s="105"/>
      <c r="H70" s="98">
        <f t="shared" ref="H70:H87" si="7">E70*G70</f>
        <v>0</v>
      </c>
      <c r="I70" s="99"/>
      <c r="J70" s="13"/>
      <c r="K70" s="13"/>
      <c r="L70" s="13"/>
      <c r="M70" s="13"/>
      <c r="N70" s="13"/>
      <c r="O70" s="100"/>
      <c r="P70" s="100"/>
      <c r="Q70" s="100"/>
      <c r="R70" s="100"/>
      <c r="S70" s="100"/>
      <c r="T70" s="101"/>
      <c r="U70" s="102"/>
      <c r="W70" s="113"/>
      <c r="X70" s="115"/>
    </row>
    <row r="71" spans="3:25" s="2" customFormat="1" ht="18" customHeight="1" x14ac:dyDescent="0.4">
      <c r="C71" s="93"/>
      <c r="D71" s="103"/>
      <c r="E71" s="104"/>
      <c r="F71" s="3"/>
      <c r="G71" s="105"/>
      <c r="H71" s="98">
        <f t="shared" si="7"/>
        <v>0</v>
      </c>
      <c r="I71" s="99"/>
      <c r="J71" s="13"/>
      <c r="K71" s="13"/>
      <c r="L71" s="13"/>
      <c r="M71" s="13"/>
      <c r="N71" s="13"/>
      <c r="O71" s="100"/>
      <c r="P71" s="100"/>
      <c r="Q71" s="100"/>
      <c r="R71" s="100"/>
      <c r="S71" s="100"/>
      <c r="T71" s="101"/>
      <c r="U71" s="102"/>
      <c r="W71" s="113"/>
      <c r="X71" s="115"/>
    </row>
    <row r="72" spans="3:25" s="2" customFormat="1" ht="18" customHeight="1" x14ac:dyDescent="0.4">
      <c r="C72" s="93"/>
      <c r="D72" s="103"/>
      <c r="E72" s="104"/>
      <c r="F72" s="3"/>
      <c r="G72" s="105"/>
      <c r="H72" s="98">
        <f t="shared" si="7"/>
        <v>0</v>
      </c>
      <c r="I72" s="99"/>
      <c r="J72" s="13"/>
      <c r="K72" s="13"/>
      <c r="L72" s="13"/>
      <c r="M72" s="13"/>
      <c r="N72" s="13"/>
      <c r="O72" s="100"/>
      <c r="P72" s="100"/>
      <c r="Q72" s="100"/>
      <c r="R72" s="100"/>
      <c r="S72" s="100"/>
      <c r="T72" s="101"/>
      <c r="U72" s="102"/>
      <c r="W72" s="113"/>
      <c r="X72" s="115"/>
    </row>
    <row r="73" spans="3:25" s="2" customFormat="1" ht="18" customHeight="1" x14ac:dyDescent="0.4">
      <c r="C73" s="93"/>
      <c r="D73" s="103"/>
      <c r="E73" s="104"/>
      <c r="F73" s="3"/>
      <c r="G73" s="105"/>
      <c r="H73" s="98">
        <f t="shared" si="7"/>
        <v>0</v>
      </c>
      <c r="I73" s="99"/>
      <c r="J73" s="13"/>
      <c r="K73" s="13"/>
      <c r="L73" s="13"/>
      <c r="M73" s="13"/>
      <c r="N73" s="13"/>
      <c r="O73" s="100"/>
      <c r="P73" s="100"/>
      <c r="Q73" s="100"/>
      <c r="R73" s="100"/>
      <c r="S73" s="100"/>
      <c r="T73" s="101"/>
      <c r="U73" s="102"/>
      <c r="W73" s="113"/>
      <c r="X73" s="115"/>
    </row>
    <row r="74" spans="3:25" s="2" customFormat="1" ht="18" customHeight="1" x14ac:dyDescent="0.4">
      <c r="C74" s="93"/>
      <c r="D74" s="103"/>
      <c r="E74" s="104"/>
      <c r="F74" s="3"/>
      <c r="G74" s="105"/>
      <c r="H74" s="98">
        <f t="shared" si="7"/>
        <v>0</v>
      </c>
      <c r="I74" s="99"/>
      <c r="J74" s="13"/>
      <c r="K74" s="13"/>
      <c r="L74" s="13"/>
      <c r="M74" s="13"/>
      <c r="N74" s="13"/>
      <c r="O74" s="100"/>
      <c r="P74" s="100"/>
      <c r="Q74" s="100"/>
      <c r="R74" s="100"/>
      <c r="S74" s="100"/>
      <c r="T74" s="101"/>
      <c r="U74" s="102"/>
      <c r="W74" s="113"/>
      <c r="X74" s="115"/>
    </row>
    <row r="75" spans="3:25" s="2" customFormat="1" ht="18" customHeight="1" x14ac:dyDescent="0.4">
      <c r="C75" s="93"/>
      <c r="D75" s="103"/>
      <c r="E75" s="104"/>
      <c r="F75" s="3"/>
      <c r="G75" s="105"/>
      <c r="H75" s="98">
        <f t="shared" si="7"/>
        <v>0</v>
      </c>
      <c r="I75" s="99"/>
      <c r="J75" s="13"/>
      <c r="K75" s="13"/>
      <c r="L75" s="13"/>
      <c r="M75" s="13"/>
      <c r="N75" s="13"/>
      <c r="O75" s="100"/>
      <c r="P75" s="100"/>
      <c r="Q75" s="100"/>
      <c r="R75" s="100"/>
      <c r="S75" s="100"/>
      <c r="T75" s="101"/>
      <c r="U75" s="102"/>
      <c r="W75" s="113"/>
      <c r="X75" s="116"/>
    </row>
    <row r="76" spans="3:25" s="2" customFormat="1" ht="18" customHeight="1" x14ac:dyDescent="0.4">
      <c r="C76" s="93"/>
      <c r="D76" s="103"/>
      <c r="E76" s="104"/>
      <c r="F76" s="3"/>
      <c r="G76" s="105"/>
      <c r="H76" s="98">
        <f t="shared" si="7"/>
        <v>0</v>
      </c>
      <c r="I76" s="99"/>
      <c r="J76" s="13"/>
      <c r="K76" s="13"/>
      <c r="L76" s="13"/>
      <c r="M76" s="13"/>
      <c r="N76" s="13"/>
      <c r="O76" s="100"/>
      <c r="P76" s="100"/>
      <c r="Q76" s="100"/>
      <c r="R76" s="100"/>
      <c r="S76" s="100"/>
      <c r="T76" s="101"/>
      <c r="U76" s="102"/>
      <c r="W76" s="113"/>
      <c r="X76" s="115"/>
    </row>
    <row r="77" spans="3:25" s="2" customFormat="1" ht="18" customHeight="1" x14ac:dyDescent="0.4">
      <c r="C77" s="93"/>
      <c r="D77" s="103"/>
      <c r="E77" s="104"/>
      <c r="F77" s="3"/>
      <c r="G77" s="105"/>
      <c r="H77" s="98">
        <f t="shared" si="7"/>
        <v>0</v>
      </c>
      <c r="I77" s="99"/>
      <c r="J77" s="13"/>
      <c r="K77" s="13"/>
      <c r="L77" s="13"/>
      <c r="M77" s="13"/>
      <c r="N77" s="13"/>
      <c r="O77" s="100"/>
      <c r="P77" s="100"/>
      <c r="Q77" s="100"/>
      <c r="R77" s="100"/>
      <c r="S77" s="100"/>
      <c r="T77" s="101"/>
      <c r="U77" s="102"/>
      <c r="W77" s="113"/>
      <c r="X77" s="115"/>
    </row>
    <row r="78" spans="3:25" s="2" customFormat="1" ht="18" customHeight="1" x14ac:dyDescent="0.4">
      <c r="C78" s="93"/>
      <c r="D78" s="103"/>
      <c r="E78" s="104"/>
      <c r="F78" s="3"/>
      <c r="G78" s="105"/>
      <c r="H78" s="98">
        <f t="shared" si="7"/>
        <v>0</v>
      </c>
      <c r="I78" s="99"/>
      <c r="J78" s="13"/>
      <c r="K78" s="13"/>
      <c r="L78" s="13"/>
      <c r="M78" s="13"/>
      <c r="N78" s="13"/>
      <c r="O78" s="100"/>
      <c r="P78" s="100"/>
      <c r="Q78" s="100"/>
      <c r="R78" s="100"/>
      <c r="S78" s="100"/>
      <c r="T78" s="101"/>
      <c r="U78" s="102"/>
      <c r="W78" s="113"/>
      <c r="X78" s="116"/>
    </row>
    <row r="79" spans="3:25" s="2" customFormat="1" ht="18" customHeight="1" x14ac:dyDescent="0.4">
      <c r="C79" s="93"/>
      <c r="D79" s="103"/>
      <c r="E79" s="104"/>
      <c r="F79" s="3"/>
      <c r="G79" s="105"/>
      <c r="H79" s="98">
        <f t="shared" si="7"/>
        <v>0</v>
      </c>
      <c r="I79" s="99"/>
      <c r="J79" s="13"/>
      <c r="K79" s="13"/>
      <c r="L79" s="13"/>
      <c r="M79" s="13"/>
      <c r="N79" s="13"/>
      <c r="O79" s="100"/>
      <c r="P79" s="100"/>
      <c r="Q79" s="100"/>
      <c r="R79" s="100"/>
      <c r="S79" s="100"/>
      <c r="T79" s="101"/>
      <c r="U79" s="102"/>
      <c r="W79" s="113"/>
      <c r="X79" s="115"/>
    </row>
    <row r="80" spans="3:25" s="2" customFormat="1" ht="18" customHeight="1" x14ac:dyDescent="0.4">
      <c r="C80" s="93"/>
      <c r="D80" s="103"/>
      <c r="E80" s="104"/>
      <c r="F80" s="3"/>
      <c r="G80" s="105"/>
      <c r="H80" s="98">
        <f t="shared" si="7"/>
        <v>0</v>
      </c>
      <c r="I80" s="99"/>
      <c r="J80" s="13"/>
      <c r="K80" s="13"/>
      <c r="L80" s="13"/>
      <c r="M80" s="13"/>
      <c r="N80" s="13"/>
      <c r="O80" s="100"/>
      <c r="P80" s="100"/>
      <c r="Q80" s="100"/>
      <c r="R80" s="100"/>
      <c r="S80" s="100"/>
      <c r="T80" s="101"/>
      <c r="U80" s="102"/>
      <c r="W80" s="113"/>
      <c r="X80" s="115"/>
    </row>
    <row r="81" spans="1:25" s="2" customFormat="1" ht="18" customHeight="1" x14ac:dyDescent="0.4">
      <c r="C81" s="93"/>
      <c r="D81" s="103"/>
      <c r="E81" s="104"/>
      <c r="F81" s="3"/>
      <c r="G81" s="105"/>
      <c r="H81" s="98">
        <f t="shared" ref="H81" si="8">E81*G81</f>
        <v>0</v>
      </c>
      <c r="I81" s="99"/>
      <c r="J81" s="13"/>
      <c r="K81" s="13"/>
      <c r="L81" s="13"/>
      <c r="M81" s="13"/>
      <c r="N81" s="13"/>
      <c r="O81" s="100"/>
      <c r="P81" s="100"/>
      <c r="Q81" s="100"/>
      <c r="R81" s="100"/>
      <c r="S81" s="100"/>
      <c r="T81" s="101"/>
      <c r="U81" s="102"/>
      <c r="W81" s="113"/>
      <c r="X81" s="115"/>
      <c r="Y81" s="1"/>
    </row>
    <row r="82" spans="1:25" s="2" customFormat="1" ht="18" customHeight="1" x14ac:dyDescent="0.4">
      <c r="C82" s="93"/>
      <c r="D82" s="103"/>
      <c r="E82" s="104"/>
      <c r="F82" s="3"/>
      <c r="G82" s="105"/>
      <c r="H82" s="98">
        <f t="shared" si="7"/>
        <v>0</v>
      </c>
      <c r="I82" s="99"/>
      <c r="J82" s="13"/>
      <c r="K82" s="13"/>
      <c r="L82" s="13"/>
      <c r="M82" s="13"/>
      <c r="N82" s="13"/>
      <c r="O82" s="100"/>
      <c r="P82" s="100"/>
      <c r="Q82" s="100"/>
      <c r="R82" s="100"/>
      <c r="S82" s="100"/>
      <c r="T82" s="101"/>
      <c r="U82" s="102"/>
      <c r="W82" s="113"/>
      <c r="X82" s="116"/>
    </row>
    <row r="83" spans="1:25" s="2" customFormat="1" ht="18" customHeight="1" x14ac:dyDescent="0.4">
      <c r="C83" s="93"/>
      <c r="D83" s="103"/>
      <c r="E83" s="104"/>
      <c r="F83" s="3"/>
      <c r="G83" s="105"/>
      <c r="H83" s="98">
        <f t="shared" si="7"/>
        <v>0</v>
      </c>
      <c r="I83" s="99"/>
      <c r="J83" s="13"/>
      <c r="K83" s="13"/>
      <c r="L83" s="13"/>
      <c r="M83" s="13"/>
      <c r="N83" s="13"/>
      <c r="O83" s="100"/>
      <c r="P83" s="100"/>
      <c r="Q83" s="100"/>
      <c r="R83" s="100"/>
      <c r="S83" s="100"/>
      <c r="T83" s="101"/>
      <c r="U83" s="102"/>
      <c r="W83" s="113"/>
      <c r="X83" s="115"/>
      <c r="Y83" s="1"/>
    </row>
    <row r="84" spans="1:25" s="2" customFormat="1" ht="18" customHeight="1" x14ac:dyDescent="0.4">
      <c r="C84" s="93"/>
      <c r="D84" s="103"/>
      <c r="E84" s="104"/>
      <c r="F84" s="3"/>
      <c r="G84" s="105"/>
      <c r="H84" s="98">
        <f t="shared" si="7"/>
        <v>0</v>
      </c>
      <c r="I84" s="99"/>
      <c r="J84" s="13"/>
      <c r="K84" s="13"/>
      <c r="L84" s="13"/>
      <c r="M84" s="13"/>
      <c r="N84" s="13"/>
      <c r="O84" s="100"/>
      <c r="P84" s="100"/>
      <c r="Q84" s="100"/>
      <c r="R84" s="100"/>
      <c r="S84" s="100"/>
      <c r="T84" s="101"/>
      <c r="U84" s="102"/>
      <c r="W84" s="113"/>
      <c r="X84" s="115"/>
      <c r="Y84" s="1"/>
    </row>
    <row r="85" spans="1:25" s="2" customFormat="1" ht="18" customHeight="1" x14ac:dyDescent="0.4">
      <c r="C85" s="93"/>
      <c r="D85" s="103"/>
      <c r="E85" s="104"/>
      <c r="F85" s="3"/>
      <c r="G85" s="105"/>
      <c r="H85" s="98">
        <f t="shared" si="7"/>
        <v>0</v>
      </c>
      <c r="I85" s="99"/>
      <c r="J85" s="13"/>
      <c r="K85" s="13"/>
      <c r="L85" s="13"/>
      <c r="M85" s="13"/>
      <c r="N85" s="13"/>
      <c r="O85" s="100"/>
      <c r="P85" s="100"/>
      <c r="Q85" s="100"/>
      <c r="R85" s="100"/>
      <c r="S85" s="100"/>
      <c r="T85" s="101"/>
      <c r="U85" s="102"/>
      <c r="W85" s="113"/>
      <c r="X85" s="117"/>
      <c r="Y85" s="117"/>
    </row>
    <row r="86" spans="1:25" s="2" customFormat="1" ht="18" customHeight="1" x14ac:dyDescent="0.4">
      <c r="C86" s="93"/>
      <c r="D86" s="103"/>
      <c r="E86" s="104"/>
      <c r="F86" s="3"/>
      <c r="G86" s="105"/>
      <c r="H86" s="98">
        <f t="shared" si="7"/>
        <v>0</v>
      </c>
      <c r="I86" s="99"/>
      <c r="J86" s="13"/>
      <c r="K86" s="13"/>
      <c r="L86" s="13"/>
      <c r="M86" s="13"/>
      <c r="N86" s="13"/>
      <c r="O86" s="100"/>
      <c r="P86" s="100"/>
      <c r="Q86" s="100"/>
      <c r="R86" s="100"/>
      <c r="S86" s="100"/>
      <c r="T86" s="101"/>
      <c r="U86" s="102"/>
      <c r="W86" s="113"/>
      <c r="X86" s="118"/>
      <c r="Y86" s="119"/>
    </row>
    <row r="87" spans="1:25" s="2" customFormat="1" ht="18" customHeight="1" x14ac:dyDescent="0.4">
      <c r="C87" s="93"/>
      <c r="D87" s="103"/>
      <c r="E87" s="104"/>
      <c r="F87" s="3"/>
      <c r="G87" s="105"/>
      <c r="H87" s="98">
        <f t="shared" si="7"/>
        <v>0</v>
      </c>
      <c r="I87" s="99"/>
      <c r="J87" s="13"/>
      <c r="K87" s="13"/>
      <c r="L87" s="13"/>
      <c r="M87" s="13"/>
      <c r="N87" s="13"/>
      <c r="O87" s="100"/>
      <c r="P87" s="100"/>
      <c r="Q87" s="100"/>
      <c r="R87" s="100"/>
      <c r="S87" s="100"/>
      <c r="T87" s="101"/>
      <c r="U87" s="102"/>
      <c r="W87" s="113"/>
    </row>
    <row r="88" spans="1:25" s="2" customFormat="1" ht="18" customHeight="1" x14ac:dyDescent="0.4">
      <c r="C88" s="93"/>
      <c r="D88" s="106"/>
      <c r="E88" s="4"/>
      <c r="F88" s="5"/>
      <c r="G88" s="107"/>
      <c r="H88" s="98">
        <f t="shared" si="6"/>
        <v>0</v>
      </c>
      <c r="I88" s="6"/>
      <c r="J88" s="7"/>
      <c r="K88" s="7"/>
      <c r="L88" s="7"/>
      <c r="M88" s="7"/>
      <c r="N88" s="7"/>
      <c r="O88" s="7"/>
      <c r="P88" s="7"/>
      <c r="Q88" s="7"/>
      <c r="R88" s="7"/>
      <c r="S88" s="7"/>
      <c r="T88" s="108"/>
      <c r="U88" s="109"/>
    </row>
    <row r="89" spans="1:25" ht="18" customHeight="1" x14ac:dyDescent="0.4">
      <c r="C89" s="19"/>
      <c r="D89" s="45" t="s">
        <v>18</v>
      </c>
      <c r="E89" s="38"/>
      <c r="F89" s="39"/>
      <c r="G89" s="148">
        <f>SUM(H26:H88)</f>
        <v>0</v>
      </c>
      <c r="H89" s="149"/>
      <c r="I89" s="41">
        <f t="shared" ref="I89:U89" si="9">SUM(I26:I88)</f>
        <v>0</v>
      </c>
      <c r="J89" s="42">
        <f t="shared" si="9"/>
        <v>0</v>
      </c>
      <c r="K89" s="42">
        <f t="shared" si="9"/>
        <v>0</v>
      </c>
      <c r="L89" s="42">
        <f t="shared" si="9"/>
        <v>0</v>
      </c>
      <c r="M89" s="42">
        <f t="shared" si="9"/>
        <v>0</v>
      </c>
      <c r="N89" s="42">
        <f t="shared" si="9"/>
        <v>0</v>
      </c>
      <c r="O89" s="42">
        <f t="shared" si="9"/>
        <v>0</v>
      </c>
      <c r="P89" s="42">
        <f t="shared" si="9"/>
        <v>0</v>
      </c>
      <c r="Q89" s="42">
        <f t="shared" si="9"/>
        <v>0</v>
      </c>
      <c r="R89" s="42">
        <f t="shared" si="9"/>
        <v>0</v>
      </c>
      <c r="S89" s="42">
        <f t="shared" si="9"/>
        <v>0</v>
      </c>
      <c r="T89" s="42">
        <f t="shared" si="9"/>
        <v>0</v>
      </c>
      <c r="U89" s="46">
        <f t="shared" si="9"/>
        <v>0</v>
      </c>
      <c r="V89" s="47">
        <f>SUM(I89:U89)</f>
        <v>0</v>
      </c>
      <c r="W89" s="48" t="str">
        <f>IF(G89=V89,"〇","×")</f>
        <v>〇</v>
      </c>
    </row>
    <row r="90" spans="1:25" ht="18" customHeight="1" x14ac:dyDescent="0.4">
      <c r="C90" s="15"/>
      <c r="F90" s="16"/>
      <c r="H90" s="50"/>
      <c r="N90" s="51"/>
      <c r="O90" s="51"/>
      <c r="Q90" s="52" t="s">
        <v>25</v>
      </c>
      <c r="R90" s="145">
        <f>SUM(I89:T89)</f>
        <v>0</v>
      </c>
      <c r="S90" s="145"/>
      <c r="T90" s="145"/>
      <c r="U90" s="53"/>
    </row>
    <row r="91" spans="1:25" ht="18" customHeight="1" x14ac:dyDescent="0.4">
      <c r="C91" s="15"/>
      <c r="F91" s="16"/>
      <c r="H91" s="15"/>
      <c r="I91" s="18"/>
      <c r="J91" s="66"/>
      <c r="K91" s="15"/>
      <c r="L91" s="67"/>
      <c r="M91" s="15"/>
      <c r="N91" s="68"/>
      <c r="O91" s="68"/>
      <c r="P91" s="15"/>
      <c r="Q91" s="69"/>
      <c r="R91" s="70"/>
      <c r="S91" s="71"/>
      <c r="T91" s="70"/>
      <c r="U91" s="15"/>
    </row>
    <row r="92" spans="1:25" ht="18" customHeight="1" x14ac:dyDescent="0.4">
      <c r="A92" s="74"/>
      <c r="B92" s="75"/>
      <c r="C92" s="18"/>
      <c r="D92" s="181" t="s">
        <v>122</v>
      </c>
      <c r="E92" s="181"/>
      <c r="F92" s="181"/>
      <c r="G92" s="181"/>
      <c r="H92" s="181"/>
      <c r="I92" s="181"/>
      <c r="J92" s="181"/>
      <c r="K92" s="181"/>
      <c r="L92" s="181"/>
      <c r="M92" s="181"/>
      <c r="N92" s="76"/>
      <c r="O92" s="76"/>
      <c r="P92" s="76"/>
      <c r="Q92" s="76"/>
      <c r="R92" s="76"/>
      <c r="S92" s="76"/>
      <c r="T92" s="76"/>
      <c r="U92" s="77"/>
    </row>
    <row r="93" spans="1:25" ht="18" customHeight="1" x14ac:dyDescent="0.4">
      <c r="A93" s="74"/>
      <c r="B93" s="75"/>
      <c r="C93" s="18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O93" s="73"/>
      <c r="P93" s="76"/>
      <c r="Q93" s="76"/>
      <c r="R93" s="76"/>
      <c r="S93" s="76"/>
      <c r="T93" s="77"/>
    </row>
    <row r="94" spans="1:25" ht="18" customHeight="1" x14ac:dyDescent="0.4">
      <c r="C94" s="15"/>
      <c r="F94" s="16"/>
      <c r="O94" s="78"/>
      <c r="P94" s="192" t="s">
        <v>24</v>
      </c>
      <c r="Q94" s="192"/>
      <c r="R94" s="188">
        <f>G89</f>
        <v>0</v>
      </c>
      <c r="S94" s="188"/>
      <c r="T94" s="188"/>
    </row>
    <row r="95" spans="1:25" ht="18" customHeight="1" x14ac:dyDescent="0.4">
      <c r="C95" s="15"/>
      <c r="N95" s="78"/>
      <c r="O95" s="78"/>
      <c r="P95" s="147"/>
      <c r="Q95" s="147"/>
      <c r="R95" s="79"/>
      <c r="S95" s="79"/>
      <c r="T95" s="79"/>
    </row>
    <row r="96" spans="1:25" ht="18" customHeight="1" x14ac:dyDescent="0.4">
      <c r="C96" s="15"/>
      <c r="O96" s="78"/>
      <c r="P96" s="157" t="s">
        <v>37</v>
      </c>
      <c r="Q96" s="158"/>
      <c r="R96" s="172">
        <f>R90</f>
        <v>0</v>
      </c>
      <c r="S96" s="173"/>
      <c r="T96" s="174"/>
    </row>
    <row r="97" spans="3:22" ht="18" customHeight="1" x14ac:dyDescent="0.4">
      <c r="C97" s="15"/>
      <c r="N97" s="78"/>
      <c r="O97" s="78"/>
      <c r="P97" s="193" t="s">
        <v>38</v>
      </c>
      <c r="Q97" s="194"/>
      <c r="R97" s="189">
        <f>U89</f>
        <v>0</v>
      </c>
      <c r="S97" s="190"/>
      <c r="T97" s="191"/>
    </row>
    <row r="98" spans="3:22" ht="18" customHeight="1" x14ac:dyDescent="0.4">
      <c r="C98" s="15"/>
      <c r="P98" s="192" t="s">
        <v>39</v>
      </c>
      <c r="Q98" s="192"/>
      <c r="R98" s="188">
        <f>R96+R97</f>
        <v>0</v>
      </c>
      <c r="S98" s="188"/>
      <c r="T98" s="188"/>
      <c r="U98" s="14" t="str">
        <f>IF(R94=R98,"〇","×")</f>
        <v>〇</v>
      </c>
      <c r="V98" s="80" t="str">
        <f>IF(R94=R98,"〇","×")</f>
        <v>〇</v>
      </c>
    </row>
    <row r="99" spans="3:22" ht="18" customHeight="1" x14ac:dyDescent="0.4">
      <c r="C99" s="15"/>
      <c r="P99" s="72"/>
      <c r="Q99" s="72"/>
    </row>
    <row r="100" spans="3:22" ht="18" customHeight="1" x14ac:dyDescent="0.4">
      <c r="C100" s="15"/>
      <c r="O100" s="81" t="s">
        <v>124</v>
      </c>
      <c r="P100" s="82"/>
      <c r="Q100" s="82"/>
      <c r="R100" s="72"/>
    </row>
    <row r="101" spans="3:22" ht="18" customHeight="1" x14ac:dyDescent="0.4">
      <c r="C101" s="15"/>
      <c r="O101" s="83" t="s">
        <v>31</v>
      </c>
      <c r="P101" s="84" t="s">
        <v>32</v>
      </c>
      <c r="Q101" s="85" t="s">
        <v>33</v>
      </c>
      <c r="R101" s="171" t="s">
        <v>30</v>
      </c>
      <c r="S101" s="171"/>
      <c r="T101" s="171"/>
    </row>
    <row r="102" spans="3:22" ht="18" customHeight="1" x14ac:dyDescent="0.4">
      <c r="C102" s="15"/>
      <c r="O102" s="201" t="s">
        <v>22</v>
      </c>
      <c r="P102" s="203" t="s">
        <v>29</v>
      </c>
      <c r="Q102" s="86" t="s">
        <v>5</v>
      </c>
      <c r="R102" s="172">
        <f>I89</f>
        <v>0</v>
      </c>
      <c r="S102" s="173"/>
      <c r="T102" s="174"/>
    </row>
    <row r="103" spans="3:22" ht="18" customHeight="1" x14ac:dyDescent="0.4">
      <c r="C103" s="15"/>
      <c r="O103" s="202"/>
      <c r="P103" s="204"/>
      <c r="Q103" s="87" t="s">
        <v>6</v>
      </c>
      <c r="R103" s="175">
        <f>J89</f>
        <v>0</v>
      </c>
      <c r="S103" s="176"/>
      <c r="T103" s="177"/>
    </row>
    <row r="104" spans="3:22" ht="18" customHeight="1" x14ac:dyDescent="0.4">
      <c r="C104" s="15"/>
      <c r="O104" s="202"/>
      <c r="P104" s="204"/>
      <c r="Q104" s="87" t="s">
        <v>7</v>
      </c>
      <c r="R104" s="178">
        <f>K89</f>
        <v>0</v>
      </c>
      <c r="S104" s="179"/>
      <c r="T104" s="180"/>
    </row>
    <row r="105" spans="3:22" ht="18" customHeight="1" x14ac:dyDescent="0.4">
      <c r="C105" s="15"/>
      <c r="O105" s="202"/>
      <c r="P105" s="205" t="s">
        <v>0</v>
      </c>
      <c r="Q105" s="87" t="s">
        <v>8</v>
      </c>
      <c r="R105" s="178">
        <f>L89</f>
        <v>0</v>
      </c>
      <c r="S105" s="179"/>
      <c r="T105" s="180"/>
    </row>
    <row r="106" spans="3:22" ht="18" customHeight="1" x14ac:dyDescent="0.4">
      <c r="C106" s="15"/>
      <c r="O106" s="202"/>
      <c r="P106" s="204"/>
      <c r="Q106" s="87" t="s">
        <v>9</v>
      </c>
      <c r="R106" s="178">
        <f>M89</f>
        <v>0</v>
      </c>
      <c r="S106" s="179"/>
      <c r="T106" s="180"/>
    </row>
    <row r="107" spans="3:22" ht="18" customHeight="1" x14ac:dyDescent="0.4">
      <c r="C107" s="15"/>
      <c r="O107" s="202"/>
      <c r="P107" s="206"/>
      <c r="Q107" s="87" t="s">
        <v>10</v>
      </c>
      <c r="R107" s="178">
        <f>N89</f>
        <v>0</v>
      </c>
      <c r="S107" s="179"/>
      <c r="T107" s="180"/>
    </row>
    <row r="108" spans="3:22" ht="18" customHeight="1" x14ac:dyDescent="0.4">
      <c r="C108" s="15"/>
      <c r="N108" s="78"/>
      <c r="O108" s="202"/>
      <c r="P108" s="33" t="s">
        <v>20</v>
      </c>
      <c r="Q108" s="88" t="s">
        <v>34</v>
      </c>
      <c r="R108" s="178">
        <f>O89</f>
        <v>0</v>
      </c>
      <c r="S108" s="179"/>
      <c r="T108" s="180"/>
    </row>
    <row r="109" spans="3:22" ht="18" customHeight="1" x14ac:dyDescent="0.4">
      <c r="C109" s="15"/>
      <c r="O109" s="202"/>
      <c r="P109" s="33" t="s">
        <v>12</v>
      </c>
      <c r="Q109" s="88" t="s">
        <v>34</v>
      </c>
      <c r="R109" s="178">
        <f>P89</f>
        <v>0</v>
      </c>
      <c r="S109" s="179"/>
      <c r="T109" s="180"/>
    </row>
    <row r="110" spans="3:22" ht="18" customHeight="1" x14ac:dyDescent="0.4">
      <c r="C110" s="15"/>
      <c r="N110" s="78"/>
      <c r="O110" s="202"/>
      <c r="P110" s="33" t="s">
        <v>13</v>
      </c>
      <c r="Q110" s="88" t="s">
        <v>34</v>
      </c>
      <c r="R110" s="178">
        <f>Q89</f>
        <v>0</v>
      </c>
      <c r="S110" s="179"/>
      <c r="T110" s="180"/>
    </row>
    <row r="111" spans="3:22" ht="18" customHeight="1" x14ac:dyDescent="0.4">
      <c r="C111" s="15"/>
      <c r="O111" s="89" t="s">
        <v>21</v>
      </c>
      <c r="P111" s="90" t="s">
        <v>21</v>
      </c>
      <c r="Q111" s="88" t="s">
        <v>34</v>
      </c>
      <c r="R111" s="178">
        <f>R89</f>
        <v>0</v>
      </c>
      <c r="S111" s="179"/>
      <c r="T111" s="180"/>
    </row>
    <row r="112" spans="3:22" ht="18" customHeight="1" x14ac:dyDescent="0.4">
      <c r="C112" s="15"/>
      <c r="O112" s="89" t="s">
        <v>15</v>
      </c>
      <c r="P112" s="90" t="s">
        <v>15</v>
      </c>
      <c r="Q112" s="88" t="s">
        <v>34</v>
      </c>
      <c r="R112" s="178">
        <f>S89</f>
        <v>0</v>
      </c>
      <c r="S112" s="179"/>
      <c r="T112" s="180"/>
    </row>
    <row r="113" spans="3:21" ht="18" customHeight="1" thickBot="1" x14ac:dyDescent="0.45">
      <c r="C113" s="15"/>
      <c r="O113" s="91" t="s">
        <v>16</v>
      </c>
      <c r="P113" s="92" t="s">
        <v>16</v>
      </c>
      <c r="Q113" s="88" t="s">
        <v>34</v>
      </c>
      <c r="R113" s="198">
        <f>T89</f>
        <v>0</v>
      </c>
      <c r="S113" s="199"/>
      <c r="T113" s="200"/>
    </row>
    <row r="114" spans="3:21" ht="18" customHeight="1" thickTop="1" x14ac:dyDescent="0.4">
      <c r="C114" s="15"/>
      <c r="O114" s="207" t="s">
        <v>26</v>
      </c>
      <c r="P114" s="208"/>
      <c r="Q114" s="209"/>
      <c r="R114" s="182">
        <f>SUM(R102:T113)</f>
        <v>0</v>
      </c>
      <c r="S114" s="183"/>
      <c r="T114" s="184"/>
      <c r="U114" s="14" t="str">
        <f>IF(R96=R114,"〇","×")</f>
        <v>〇</v>
      </c>
    </row>
    <row r="115" spans="3:21" ht="18" customHeight="1" x14ac:dyDescent="0.4">
      <c r="C115" s="15"/>
      <c r="O115" s="193" t="s">
        <v>27</v>
      </c>
      <c r="P115" s="147"/>
      <c r="Q115" s="194"/>
      <c r="R115" s="210"/>
      <c r="S115" s="211"/>
      <c r="T115" s="212"/>
    </row>
    <row r="116" spans="3:21" ht="18" customHeight="1" x14ac:dyDescent="0.4">
      <c r="C116" s="15"/>
      <c r="O116" s="162" t="s">
        <v>36</v>
      </c>
      <c r="P116" s="163"/>
      <c r="Q116" s="164"/>
      <c r="R116" s="178">
        <f>R114-R115</f>
        <v>0</v>
      </c>
      <c r="S116" s="179"/>
      <c r="T116" s="180"/>
    </row>
    <row r="117" spans="3:21" ht="18" customHeight="1" thickBot="1" x14ac:dyDescent="0.45">
      <c r="C117" s="15"/>
      <c r="O117" s="165" t="s">
        <v>35</v>
      </c>
      <c r="P117" s="166"/>
      <c r="Q117" s="167"/>
      <c r="R117" s="195">
        <f>(R116*2)/3</f>
        <v>0</v>
      </c>
      <c r="S117" s="196"/>
      <c r="T117" s="197"/>
    </row>
    <row r="118" spans="3:21" ht="18" customHeight="1" thickBot="1" x14ac:dyDescent="0.45">
      <c r="C118" s="15"/>
      <c r="O118" s="168" t="s">
        <v>28</v>
      </c>
      <c r="P118" s="169"/>
      <c r="Q118" s="170"/>
      <c r="R118" s="159">
        <f>ROUNDDOWN(R117,-3)</f>
        <v>0</v>
      </c>
      <c r="S118" s="160"/>
      <c r="T118" s="161"/>
    </row>
    <row r="119" spans="3:21" ht="18" customHeight="1" x14ac:dyDescent="0.4">
      <c r="C119" s="15"/>
    </row>
    <row r="120" spans="3:21" ht="18" customHeight="1" x14ac:dyDescent="0.4">
      <c r="C120" s="15"/>
    </row>
  </sheetData>
  <sheetProtection algorithmName="SHA-512" hashValue="o1kQQxZ9J4+sCilTzmRFhSvG/X84lSLMN7AxcThxn/LTgAFbfFX175TZervIn3iIdIXO8SQxGmrHA7bNoWAl8Q==" saltValue="G/kWnGyNLcqNiw3qvc+1zw==" spinCount="100000" sheet="1" insertRows="0" deleteRows="0"/>
  <mergeCells count="45">
    <mergeCell ref="G89:H89"/>
    <mergeCell ref="R90:T90"/>
    <mergeCell ref="I1:K1"/>
    <mergeCell ref="L1:N1"/>
    <mergeCell ref="A3:B20"/>
    <mergeCell ref="G20:H20"/>
    <mergeCell ref="R21:T21"/>
    <mergeCell ref="I24:K24"/>
    <mergeCell ref="L24:N24"/>
    <mergeCell ref="P98:Q98"/>
    <mergeCell ref="R98:T98"/>
    <mergeCell ref="D92:M93"/>
    <mergeCell ref="P94:Q94"/>
    <mergeCell ref="R94:T94"/>
    <mergeCell ref="P95:Q95"/>
    <mergeCell ref="P96:Q96"/>
    <mergeCell ref="R96:T96"/>
    <mergeCell ref="P97:Q97"/>
    <mergeCell ref="R97:T97"/>
    <mergeCell ref="R113:T113"/>
    <mergeCell ref="R101:T101"/>
    <mergeCell ref="O102:O110"/>
    <mergeCell ref="P102:P104"/>
    <mergeCell ref="R102:T102"/>
    <mergeCell ref="R103:T103"/>
    <mergeCell ref="R104:T104"/>
    <mergeCell ref="P105:P107"/>
    <mergeCell ref="R105:T105"/>
    <mergeCell ref="R106:T106"/>
    <mergeCell ref="R107:T107"/>
    <mergeCell ref="R108:T108"/>
    <mergeCell ref="R109:T109"/>
    <mergeCell ref="R110:T110"/>
    <mergeCell ref="R111:T111"/>
    <mergeCell ref="R112:T112"/>
    <mergeCell ref="O117:Q117"/>
    <mergeCell ref="R117:T117"/>
    <mergeCell ref="O118:Q118"/>
    <mergeCell ref="R118:T118"/>
    <mergeCell ref="O114:Q114"/>
    <mergeCell ref="R114:T114"/>
    <mergeCell ref="O115:Q115"/>
    <mergeCell ref="R115:T115"/>
    <mergeCell ref="O116:Q116"/>
    <mergeCell ref="R116:T116"/>
  </mergeCells>
  <phoneticPr fontId="1"/>
  <pageMargins left="0.7" right="0.7" top="0.75" bottom="0.75" header="0.3" footer="0.3"/>
  <pageSetup paperSize="8" scale="5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Y120"/>
  <sheetViews>
    <sheetView zoomScaleNormal="100" workbookViewId="0"/>
  </sheetViews>
  <sheetFormatPr defaultRowHeight="18" customHeight="1" x14ac:dyDescent="0.4"/>
  <cols>
    <col min="1" max="2" width="3.875" style="14" bestFit="1" customWidth="1"/>
    <col min="3" max="3" width="3.875" style="14" customWidth="1"/>
    <col min="4" max="4" width="31.75" style="14" customWidth="1"/>
    <col min="5" max="6" width="5.5" style="14" bestFit="1" customWidth="1"/>
    <col min="7" max="8" width="11.625" style="14" bestFit="1" customWidth="1"/>
    <col min="9" max="10" width="12.75" style="14" bestFit="1" customWidth="1"/>
    <col min="11" max="11" width="9.5" style="14" bestFit="1" customWidth="1"/>
    <col min="12" max="17" width="12.625" style="14" customWidth="1"/>
    <col min="18" max="18" width="9.5" style="14" bestFit="1" customWidth="1"/>
    <col min="19" max="20" width="8.5" style="14" bestFit="1" customWidth="1"/>
    <col min="21" max="21" width="12.75" style="14" bestFit="1" customWidth="1"/>
    <col min="22" max="22" width="5.875" style="14" hidden="1" customWidth="1"/>
    <col min="23" max="23" width="4.625" style="14" customWidth="1"/>
    <col min="24" max="24" width="9.5" style="14" bestFit="1" customWidth="1"/>
    <col min="25" max="25" width="10.5" style="14" bestFit="1" customWidth="1"/>
    <col min="26" max="16384" width="9" style="14"/>
  </cols>
  <sheetData>
    <row r="1" spans="1:24" ht="18" customHeight="1" x14ac:dyDescent="0.4">
      <c r="C1" s="15"/>
      <c r="F1" s="16"/>
      <c r="I1" s="150" t="s">
        <v>19</v>
      </c>
      <c r="J1" s="147"/>
      <c r="K1" s="147"/>
      <c r="L1" s="146" t="s">
        <v>0</v>
      </c>
      <c r="M1" s="147"/>
      <c r="N1" s="147"/>
      <c r="O1" s="17"/>
    </row>
    <row r="2" spans="1:24" ht="18" customHeight="1" x14ac:dyDescent="0.4">
      <c r="A2" s="16"/>
      <c r="B2" s="16"/>
      <c r="C2" s="18"/>
      <c r="D2" s="8" t="s">
        <v>23</v>
      </c>
      <c r="E2" s="8" t="s">
        <v>1</v>
      </c>
      <c r="F2" s="8" t="s">
        <v>2</v>
      </c>
      <c r="G2" s="8" t="s">
        <v>3</v>
      </c>
      <c r="H2" s="8" t="s">
        <v>4</v>
      </c>
      <c r="I2" s="9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10</v>
      </c>
      <c r="O2" s="10" t="s">
        <v>11</v>
      </c>
      <c r="P2" s="10" t="s">
        <v>12</v>
      </c>
      <c r="Q2" s="10" t="s">
        <v>13</v>
      </c>
      <c r="R2" s="10" t="s">
        <v>14</v>
      </c>
      <c r="S2" s="10" t="s">
        <v>15</v>
      </c>
      <c r="T2" s="11" t="s">
        <v>16</v>
      </c>
      <c r="U2" s="12" t="s">
        <v>17</v>
      </c>
      <c r="V2" s="16"/>
      <c r="W2" s="16"/>
    </row>
    <row r="3" spans="1:24" ht="18" customHeight="1" x14ac:dyDescent="0.4">
      <c r="A3" s="151" t="s">
        <v>121</v>
      </c>
      <c r="B3" s="152"/>
      <c r="C3" s="19"/>
      <c r="D3" s="20" t="s">
        <v>120</v>
      </c>
      <c r="E3" s="21">
        <v>1</v>
      </c>
      <c r="F3" s="22" t="s">
        <v>44</v>
      </c>
      <c r="G3" s="23">
        <v>20000000</v>
      </c>
      <c r="H3" s="24">
        <f>E3*G3</f>
        <v>20000000</v>
      </c>
      <c r="I3" s="25">
        <f>H3</f>
        <v>20000000</v>
      </c>
      <c r="J3" s="26"/>
      <c r="K3" s="26"/>
      <c r="L3" s="26"/>
      <c r="M3" s="26"/>
      <c r="N3" s="26"/>
      <c r="O3" s="27"/>
      <c r="P3" s="27"/>
      <c r="Q3" s="27"/>
      <c r="R3" s="27"/>
      <c r="S3" s="27"/>
      <c r="T3" s="28"/>
      <c r="U3" s="29"/>
      <c r="W3" s="30"/>
    </row>
    <row r="4" spans="1:24" ht="18" customHeight="1" x14ac:dyDescent="0.4">
      <c r="A4" s="153"/>
      <c r="B4" s="154"/>
      <c r="C4" s="19"/>
      <c r="D4" s="31"/>
      <c r="E4" s="32"/>
      <c r="F4" s="33"/>
      <c r="G4" s="34"/>
      <c r="H4" s="24">
        <f>E4*G4</f>
        <v>0</v>
      </c>
      <c r="I4" s="25"/>
      <c r="J4" s="26"/>
      <c r="K4" s="26"/>
      <c r="L4" s="26"/>
      <c r="M4" s="26"/>
      <c r="N4" s="26"/>
      <c r="O4" s="27"/>
      <c r="P4" s="27"/>
      <c r="Q4" s="27"/>
      <c r="R4" s="27"/>
      <c r="S4" s="27"/>
      <c r="T4" s="28"/>
      <c r="U4" s="29"/>
      <c r="W4" s="30"/>
      <c r="X4" s="35"/>
    </row>
    <row r="5" spans="1:24" ht="18" customHeight="1" x14ac:dyDescent="0.4">
      <c r="A5" s="153"/>
      <c r="B5" s="154"/>
      <c r="C5" s="19"/>
      <c r="D5" s="31"/>
      <c r="E5" s="32"/>
      <c r="F5" s="33"/>
      <c r="G5" s="34"/>
      <c r="H5" s="24">
        <f t="shared" ref="H5:H9" si="0">E5*G5</f>
        <v>0</v>
      </c>
      <c r="I5" s="25"/>
      <c r="J5" s="26"/>
      <c r="K5" s="26"/>
      <c r="L5" s="26"/>
      <c r="M5" s="26"/>
      <c r="N5" s="26"/>
      <c r="O5" s="27"/>
      <c r="P5" s="27"/>
      <c r="Q5" s="27"/>
      <c r="R5" s="27"/>
      <c r="S5" s="27"/>
      <c r="T5" s="28"/>
      <c r="U5" s="29"/>
      <c r="W5" s="30"/>
      <c r="X5" s="35"/>
    </row>
    <row r="6" spans="1:24" ht="18" customHeight="1" x14ac:dyDescent="0.4">
      <c r="A6" s="153"/>
      <c r="B6" s="154"/>
      <c r="C6" s="19"/>
      <c r="D6" s="31"/>
      <c r="E6" s="32"/>
      <c r="F6" s="33"/>
      <c r="G6" s="34"/>
      <c r="H6" s="24">
        <f t="shared" si="0"/>
        <v>0</v>
      </c>
      <c r="I6" s="25"/>
      <c r="J6" s="26"/>
      <c r="K6" s="26"/>
      <c r="L6" s="26"/>
      <c r="M6" s="26"/>
      <c r="N6" s="26"/>
      <c r="O6" s="27"/>
      <c r="P6" s="27"/>
      <c r="Q6" s="27"/>
      <c r="R6" s="27"/>
      <c r="S6" s="27"/>
      <c r="T6" s="28"/>
      <c r="U6" s="29"/>
      <c r="W6" s="30"/>
      <c r="X6" s="35"/>
    </row>
    <row r="7" spans="1:24" ht="18" customHeight="1" x14ac:dyDescent="0.4">
      <c r="A7" s="153"/>
      <c r="B7" s="154"/>
      <c r="C7" s="19"/>
      <c r="D7" s="31"/>
      <c r="E7" s="32"/>
      <c r="F7" s="33"/>
      <c r="G7" s="34"/>
      <c r="H7" s="24">
        <f t="shared" si="0"/>
        <v>0</v>
      </c>
      <c r="I7" s="25"/>
      <c r="J7" s="26"/>
      <c r="K7" s="26"/>
      <c r="L7" s="26"/>
      <c r="M7" s="26"/>
      <c r="N7" s="26"/>
      <c r="O7" s="27"/>
      <c r="P7" s="27"/>
      <c r="Q7" s="27"/>
      <c r="R7" s="27"/>
      <c r="S7" s="27"/>
      <c r="T7" s="28"/>
      <c r="U7" s="29"/>
      <c r="W7" s="30"/>
      <c r="X7" s="35"/>
    </row>
    <row r="8" spans="1:24" ht="18" customHeight="1" x14ac:dyDescent="0.4">
      <c r="A8" s="153"/>
      <c r="B8" s="154"/>
      <c r="C8" s="19"/>
      <c r="D8" s="31"/>
      <c r="E8" s="32"/>
      <c r="F8" s="33"/>
      <c r="G8" s="34"/>
      <c r="H8" s="24">
        <f t="shared" si="0"/>
        <v>0</v>
      </c>
      <c r="I8" s="25"/>
      <c r="J8" s="26"/>
      <c r="K8" s="26"/>
      <c r="L8" s="26"/>
      <c r="M8" s="26"/>
      <c r="N8" s="26"/>
      <c r="O8" s="27"/>
      <c r="P8" s="27"/>
      <c r="Q8" s="27"/>
      <c r="R8" s="27"/>
      <c r="S8" s="27"/>
      <c r="T8" s="28"/>
      <c r="U8" s="29"/>
      <c r="W8" s="30"/>
      <c r="X8" s="35"/>
    </row>
    <row r="9" spans="1:24" ht="18" customHeight="1" x14ac:dyDescent="0.4">
      <c r="A9" s="153"/>
      <c r="B9" s="154"/>
      <c r="C9" s="19"/>
      <c r="D9" s="37"/>
      <c r="E9" s="38"/>
      <c r="F9" s="39"/>
      <c r="G9" s="40"/>
      <c r="H9" s="24">
        <f t="shared" si="0"/>
        <v>0</v>
      </c>
      <c r="I9" s="41"/>
      <c r="J9" s="42"/>
      <c r="K9" s="42"/>
      <c r="L9" s="42"/>
      <c r="M9" s="42"/>
      <c r="N9" s="42"/>
      <c r="O9" s="42"/>
      <c r="P9" s="42"/>
      <c r="Q9" s="42"/>
      <c r="R9" s="42"/>
      <c r="S9" s="42"/>
      <c r="T9" s="43"/>
      <c r="U9" s="44"/>
    </row>
    <row r="10" spans="1:24" ht="18" customHeight="1" x14ac:dyDescent="0.4">
      <c r="A10" s="155"/>
      <c r="B10" s="156"/>
      <c r="C10" s="19"/>
      <c r="D10" s="45" t="s">
        <v>18</v>
      </c>
      <c r="E10" s="38"/>
      <c r="F10" s="39"/>
      <c r="G10" s="148">
        <f>SUM(H3:H9)</f>
        <v>20000000</v>
      </c>
      <c r="H10" s="149"/>
      <c r="I10" s="41">
        <f t="shared" ref="I10:U10" si="1">SUM(I3:I9)</f>
        <v>20000000</v>
      </c>
      <c r="J10" s="42">
        <f t="shared" si="1"/>
        <v>0</v>
      </c>
      <c r="K10" s="42">
        <f t="shared" si="1"/>
        <v>0</v>
      </c>
      <c r="L10" s="42">
        <f t="shared" si="1"/>
        <v>0</v>
      </c>
      <c r="M10" s="42">
        <f t="shared" si="1"/>
        <v>0</v>
      </c>
      <c r="N10" s="42">
        <f t="shared" si="1"/>
        <v>0</v>
      </c>
      <c r="O10" s="42">
        <f t="shared" si="1"/>
        <v>0</v>
      </c>
      <c r="P10" s="42">
        <f t="shared" si="1"/>
        <v>0</v>
      </c>
      <c r="Q10" s="42">
        <f t="shared" si="1"/>
        <v>0</v>
      </c>
      <c r="R10" s="42">
        <f t="shared" si="1"/>
        <v>0</v>
      </c>
      <c r="S10" s="42">
        <f t="shared" si="1"/>
        <v>0</v>
      </c>
      <c r="T10" s="42">
        <f t="shared" si="1"/>
        <v>0</v>
      </c>
      <c r="U10" s="46">
        <f t="shared" si="1"/>
        <v>0</v>
      </c>
      <c r="V10" s="47">
        <f>SUM(I10:U10)</f>
        <v>20000000</v>
      </c>
      <c r="W10" s="48" t="str">
        <f>IF(G10=V10,"〇","×")</f>
        <v>〇</v>
      </c>
    </row>
    <row r="11" spans="1:24" ht="18" customHeight="1" x14ac:dyDescent="0.4">
      <c r="A11" s="49"/>
      <c r="C11" s="15"/>
      <c r="F11" s="16"/>
      <c r="H11" s="50"/>
      <c r="N11" s="51"/>
      <c r="O11" s="51"/>
      <c r="Q11" s="52" t="s">
        <v>25</v>
      </c>
      <c r="R11" s="145">
        <f>SUM(I10:T10)</f>
        <v>20000000</v>
      </c>
      <c r="S11" s="145"/>
      <c r="T11" s="145"/>
      <c r="U11" s="53"/>
    </row>
    <row r="12" spans="1:24" ht="18" customHeight="1" thickBot="1" x14ac:dyDescent="0.45">
      <c r="A12" s="54"/>
      <c r="B12" s="55"/>
      <c r="C12" s="56"/>
      <c r="D12" s="57"/>
      <c r="E12" s="58"/>
      <c r="F12" s="59"/>
      <c r="G12" s="60"/>
      <c r="H12" s="61"/>
      <c r="I12" s="62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4"/>
      <c r="V12" s="65"/>
      <c r="W12" s="65"/>
    </row>
    <row r="13" spans="1:24" ht="18" customHeight="1" x14ac:dyDescent="0.4">
      <c r="C13" s="15"/>
      <c r="F13" s="16"/>
      <c r="H13" s="15"/>
      <c r="I13" s="18"/>
      <c r="J13" s="66"/>
      <c r="K13" s="15"/>
      <c r="L13" s="67"/>
      <c r="M13" s="15"/>
      <c r="N13" s="68"/>
      <c r="O13" s="68"/>
      <c r="P13" s="15"/>
      <c r="Q13" s="69"/>
      <c r="R13" s="70"/>
      <c r="S13" s="71"/>
      <c r="T13" s="70"/>
      <c r="U13" s="15"/>
    </row>
    <row r="14" spans="1:24" ht="18" customHeight="1" x14ac:dyDescent="0.4">
      <c r="C14" s="15"/>
      <c r="F14" s="16"/>
      <c r="I14" s="150" t="s">
        <v>19</v>
      </c>
      <c r="J14" s="147"/>
      <c r="K14" s="147"/>
      <c r="L14" s="146" t="s">
        <v>0</v>
      </c>
      <c r="M14" s="147"/>
      <c r="N14" s="147"/>
      <c r="O14" s="17"/>
    </row>
    <row r="15" spans="1:24" ht="18" customHeight="1" x14ac:dyDescent="0.4">
      <c r="A15" s="74"/>
      <c r="B15" s="75"/>
      <c r="C15" s="18"/>
      <c r="D15" s="8" t="s">
        <v>23</v>
      </c>
      <c r="E15" s="8" t="s">
        <v>1</v>
      </c>
      <c r="F15" s="8" t="s">
        <v>2</v>
      </c>
      <c r="G15" s="8" t="s">
        <v>3</v>
      </c>
      <c r="H15" s="8" t="s">
        <v>4</v>
      </c>
      <c r="I15" s="9" t="s">
        <v>5</v>
      </c>
      <c r="J15" s="10" t="s">
        <v>6</v>
      </c>
      <c r="K15" s="10" t="s">
        <v>7</v>
      </c>
      <c r="L15" s="10" t="s">
        <v>8</v>
      </c>
      <c r="M15" s="10" t="s">
        <v>9</v>
      </c>
      <c r="N15" s="10" t="s">
        <v>10</v>
      </c>
      <c r="O15" s="10" t="s">
        <v>11</v>
      </c>
      <c r="P15" s="10" t="s">
        <v>12</v>
      </c>
      <c r="Q15" s="10" t="s">
        <v>13</v>
      </c>
      <c r="R15" s="10" t="s">
        <v>14</v>
      </c>
      <c r="S15" s="10" t="s">
        <v>15</v>
      </c>
      <c r="T15" s="11" t="s">
        <v>16</v>
      </c>
      <c r="U15" s="12" t="s">
        <v>17</v>
      </c>
      <c r="V15" s="16"/>
      <c r="W15" s="16"/>
    </row>
    <row r="16" spans="1:24" s="2" customFormat="1" ht="18" customHeight="1" x14ac:dyDescent="0.4">
      <c r="A16" s="111"/>
      <c r="B16" s="112"/>
      <c r="C16" s="93"/>
      <c r="D16" s="94"/>
      <c r="E16" s="95"/>
      <c r="F16" s="96"/>
      <c r="G16" s="97"/>
      <c r="H16" s="98">
        <f>E16*G16</f>
        <v>0</v>
      </c>
      <c r="I16" s="99"/>
      <c r="J16" s="13"/>
      <c r="K16" s="13"/>
      <c r="L16" s="13"/>
      <c r="M16" s="13"/>
      <c r="N16" s="13"/>
      <c r="O16" s="100"/>
      <c r="P16" s="100"/>
      <c r="Q16" s="100"/>
      <c r="R16" s="100"/>
      <c r="S16" s="100"/>
      <c r="T16" s="101"/>
      <c r="U16" s="102"/>
      <c r="W16" s="113"/>
    </row>
    <row r="17" spans="1:25" s="2" customFormat="1" ht="18" customHeight="1" x14ac:dyDescent="0.4">
      <c r="C17" s="93"/>
      <c r="D17" s="103"/>
      <c r="E17" s="104"/>
      <c r="F17" s="3"/>
      <c r="G17" s="105"/>
      <c r="H17" s="98">
        <f>E17*G17</f>
        <v>0</v>
      </c>
      <c r="I17" s="99"/>
      <c r="J17" s="13"/>
      <c r="K17" s="13"/>
      <c r="L17" s="13"/>
      <c r="M17" s="13"/>
      <c r="N17" s="13"/>
      <c r="O17" s="100"/>
      <c r="P17" s="100"/>
      <c r="Q17" s="100"/>
      <c r="R17" s="100"/>
      <c r="S17" s="100"/>
      <c r="T17" s="101"/>
      <c r="U17" s="102"/>
      <c r="W17" s="113"/>
      <c r="X17" s="115"/>
    </row>
    <row r="18" spans="1:25" s="2" customFormat="1" ht="18" customHeight="1" x14ac:dyDescent="0.4">
      <c r="C18" s="93"/>
      <c r="D18" s="103"/>
      <c r="E18" s="104"/>
      <c r="F18" s="3"/>
      <c r="G18" s="105"/>
      <c r="H18" s="98">
        <f>E18*G18</f>
        <v>0</v>
      </c>
      <c r="I18" s="99"/>
      <c r="J18" s="13"/>
      <c r="K18" s="13"/>
      <c r="L18" s="13"/>
      <c r="M18" s="13"/>
      <c r="N18" s="13"/>
      <c r="O18" s="100"/>
      <c r="P18" s="100"/>
      <c r="Q18" s="100"/>
      <c r="R18" s="100"/>
      <c r="S18" s="100"/>
      <c r="T18" s="101"/>
      <c r="U18" s="102"/>
      <c r="W18" s="113"/>
      <c r="X18" s="115"/>
    </row>
    <row r="19" spans="1:25" s="2" customFormat="1" ht="18" customHeight="1" x14ac:dyDescent="0.4">
      <c r="C19" s="93"/>
      <c r="D19" s="103"/>
      <c r="E19" s="104"/>
      <c r="F19" s="3"/>
      <c r="G19" s="105"/>
      <c r="H19" s="98">
        <f>E19*G19</f>
        <v>0</v>
      </c>
      <c r="I19" s="99"/>
      <c r="J19" s="13"/>
      <c r="K19" s="13"/>
      <c r="L19" s="13"/>
      <c r="M19" s="13"/>
      <c r="N19" s="13"/>
      <c r="O19" s="100"/>
      <c r="P19" s="100"/>
      <c r="Q19" s="100"/>
      <c r="R19" s="100"/>
      <c r="S19" s="100"/>
      <c r="T19" s="101"/>
      <c r="U19" s="102"/>
      <c r="W19" s="113"/>
      <c r="X19" s="116"/>
    </row>
    <row r="20" spans="1:25" s="2" customFormat="1" ht="18" customHeight="1" x14ac:dyDescent="0.4">
      <c r="C20" s="93"/>
      <c r="D20" s="103"/>
      <c r="E20" s="104"/>
      <c r="F20" s="3"/>
      <c r="G20" s="105"/>
      <c r="H20" s="98">
        <f t="shared" ref="H20:H88" si="2">E20*G20</f>
        <v>0</v>
      </c>
      <c r="I20" s="99"/>
      <c r="J20" s="13"/>
      <c r="K20" s="13"/>
      <c r="L20" s="13"/>
      <c r="M20" s="13"/>
      <c r="N20" s="13"/>
      <c r="O20" s="100"/>
      <c r="P20" s="100"/>
      <c r="Q20" s="100"/>
      <c r="R20" s="100"/>
      <c r="S20" s="100"/>
      <c r="T20" s="101"/>
      <c r="U20" s="102"/>
      <c r="W20" s="113"/>
      <c r="X20" s="115"/>
    </row>
    <row r="21" spans="1:25" s="2" customFormat="1" ht="18" customHeight="1" x14ac:dyDescent="0.4">
      <c r="C21" s="93"/>
      <c r="D21" s="103"/>
      <c r="E21" s="104"/>
      <c r="F21" s="3"/>
      <c r="G21" s="105"/>
      <c r="H21" s="98">
        <f t="shared" si="2"/>
        <v>0</v>
      </c>
      <c r="I21" s="99"/>
      <c r="J21" s="13"/>
      <c r="K21" s="13"/>
      <c r="L21" s="13"/>
      <c r="M21" s="13"/>
      <c r="N21" s="13"/>
      <c r="O21" s="100"/>
      <c r="P21" s="100"/>
      <c r="Q21" s="100"/>
      <c r="R21" s="100"/>
      <c r="S21" s="100"/>
      <c r="T21" s="101"/>
      <c r="U21" s="102"/>
      <c r="W21" s="113"/>
      <c r="X21" s="115"/>
    </row>
    <row r="22" spans="1:25" s="2" customFormat="1" ht="18" customHeight="1" x14ac:dyDescent="0.4">
      <c r="C22" s="93"/>
      <c r="D22" s="103"/>
      <c r="E22" s="104"/>
      <c r="F22" s="3"/>
      <c r="G22" s="105"/>
      <c r="H22" s="98">
        <f t="shared" si="2"/>
        <v>0</v>
      </c>
      <c r="I22" s="99"/>
      <c r="J22" s="13"/>
      <c r="K22" s="13"/>
      <c r="L22" s="13"/>
      <c r="M22" s="13"/>
      <c r="N22" s="13"/>
      <c r="O22" s="100"/>
      <c r="P22" s="100"/>
      <c r="Q22" s="100"/>
      <c r="R22" s="100"/>
      <c r="S22" s="100"/>
      <c r="T22" s="101"/>
      <c r="U22" s="102"/>
      <c r="W22" s="113"/>
      <c r="X22" s="115"/>
    </row>
    <row r="23" spans="1:25" s="2" customFormat="1" ht="18" customHeight="1" x14ac:dyDescent="0.4">
      <c r="C23" s="93"/>
      <c r="D23" s="103"/>
      <c r="E23" s="104"/>
      <c r="F23" s="3"/>
      <c r="G23" s="105"/>
      <c r="H23" s="98">
        <f t="shared" si="2"/>
        <v>0</v>
      </c>
      <c r="I23" s="99"/>
      <c r="J23" s="13"/>
      <c r="K23" s="13"/>
      <c r="L23" s="13"/>
      <c r="M23" s="13"/>
      <c r="N23" s="13"/>
      <c r="O23" s="100"/>
      <c r="P23" s="100"/>
      <c r="Q23" s="100"/>
      <c r="R23" s="100"/>
      <c r="S23" s="100"/>
      <c r="T23" s="101"/>
      <c r="U23" s="102"/>
      <c r="W23" s="113"/>
      <c r="X23" s="115"/>
    </row>
    <row r="24" spans="1:25" s="2" customFormat="1" ht="18" customHeight="1" x14ac:dyDescent="0.4">
      <c r="C24" s="93"/>
      <c r="D24" s="103"/>
      <c r="E24" s="104"/>
      <c r="F24" s="3"/>
      <c r="G24" s="105"/>
      <c r="H24" s="98">
        <f t="shared" si="2"/>
        <v>0</v>
      </c>
      <c r="I24" s="99"/>
      <c r="J24" s="13"/>
      <c r="K24" s="13"/>
      <c r="L24" s="13"/>
      <c r="M24" s="13"/>
      <c r="N24" s="13"/>
      <c r="O24" s="100"/>
      <c r="P24" s="100"/>
      <c r="Q24" s="100"/>
      <c r="R24" s="100"/>
      <c r="S24" s="100"/>
      <c r="T24" s="101"/>
      <c r="U24" s="102"/>
      <c r="W24" s="113"/>
      <c r="X24" s="115"/>
    </row>
    <row r="25" spans="1:25" s="2" customFormat="1" ht="18" customHeight="1" x14ac:dyDescent="0.4">
      <c r="C25" s="93"/>
      <c r="D25" s="103"/>
      <c r="E25" s="104"/>
      <c r="F25" s="3"/>
      <c r="G25" s="105"/>
      <c r="H25" s="98">
        <f t="shared" si="2"/>
        <v>0</v>
      </c>
      <c r="I25" s="99"/>
      <c r="J25" s="13"/>
      <c r="K25" s="13"/>
      <c r="L25" s="13"/>
      <c r="M25" s="13"/>
      <c r="N25" s="13"/>
      <c r="O25" s="100"/>
      <c r="P25" s="100"/>
      <c r="Q25" s="100"/>
      <c r="R25" s="100"/>
      <c r="S25" s="100"/>
      <c r="T25" s="101"/>
      <c r="U25" s="102"/>
      <c r="W25" s="113"/>
      <c r="X25" s="116"/>
    </row>
    <row r="26" spans="1:25" s="2" customFormat="1" ht="18" customHeight="1" x14ac:dyDescent="0.4">
      <c r="C26" s="93"/>
      <c r="D26" s="103"/>
      <c r="E26" s="104"/>
      <c r="F26" s="3"/>
      <c r="G26" s="105"/>
      <c r="H26" s="98">
        <f t="shared" si="2"/>
        <v>0</v>
      </c>
      <c r="I26" s="99"/>
      <c r="J26" s="13"/>
      <c r="K26" s="13"/>
      <c r="L26" s="13"/>
      <c r="M26" s="13"/>
      <c r="N26" s="13"/>
      <c r="O26" s="100"/>
      <c r="P26" s="100"/>
      <c r="Q26" s="100"/>
      <c r="R26" s="100"/>
      <c r="S26" s="100"/>
      <c r="T26" s="101"/>
      <c r="U26" s="102"/>
      <c r="W26" s="113"/>
      <c r="X26" s="115"/>
    </row>
    <row r="27" spans="1:25" s="2" customFormat="1" ht="18" customHeight="1" x14ac:dyDescent="0.4">
      <c r="C27" s="93"/>
      <c r="D27" s="103"/>
      <c r="E27" s="104"/>
      <c r="F27" s="3"/>
      <c r="G27" s="105"/>
      <c r="H27" s="98">
        <f t="shared" si="2"/>
        <v>0</v>
      </c>
      <c r="I27" s="99"/>
      <c r="J27" s="13"/>
      <c r="K27" s="13"/>
      <c r="L27" s="13"/>
      <c r="M27" s="13"/>
      <c r="N27" s="13"/>
      <c r="O27" s="100"/>
      <c r="P27" s="100"/>
      <c r="Q27" s="100"/>
      <c r="R27" s="100"/>
      <c r="S27" s="100"/>
      <c r="T27" s="101"/>
      <c r="U27" s="102"/>
      <c r="W27" s="113"/>
      <c r="X27" s="115"/>
    </row>
    <row r="28" spans="1:25" s="2" customFormat="1" ht="18" customHeight="1" x14ac:dyDescent="0.4">
      <c r="C28" s="93"/>
      <c r="D28" s="103"/>
      <c r="E28" s="104"/>
      <c r="F28" s="3"/>
      <c r="G28" s="105"/>
      <c r="H28" s="98">
        <f t="shared" si="2"/>
        <v>0</v>
      </c>
      <c r="I28" s="99"/>
      <c r="J28" s="13"/>
      <c r="K28" s="13"/>
      <c r="L28" s="13"/>
      <c r="M28" s="13"/>
      <c r="N28" s="13"/>
      <c r="O28" s="100"/>
      <c r="P28" s="100"/>
      <c r="Q28" s="100"/>
      <c r="R28" s="100"/>
      <c r="S28" s="100"/>
      <c r="T28" s="101"/>
      <c r="U28" s="102"/>
      <c r="W28" s="113"/>
      <c r="X28" s="116"/>
    </row>
    <row r="29" spans="1:25" s="2" customFormat="1" ht="18" customHeight="1" x14ac:dyDescent="0.4">
      <c r="A29" s="111"/>
      <c r="B29" s="112"/>
      <c r="C29" s="93"/>
      <c r="D29" s="103"/>
      <c r="E29" s="104"/>
      <c r="F29" s="3"/>
      <c r="G29" s="105"/>
      <c r="H29" s="98">
        <f t="shared" si="2"/>
        <v>0</v>
      </c>
      <c r="I29" s="99"/>
      <c r="J29" s="13"/>
      <c r="K29" s="13"/>
      <c r="L29" s="13"/>
      <c r="M29" s="13"/>
      <c r="N29" s="13"/>
      <c r="O29" s="100"/>
      <c r="P29" s="100"/>
      <c r="Q29" s="100"/>
      <c r="R29" s="100"/>
      <c r="S29" s="100"/>
      <c r="T29" s="101"/>
      <c r="U29" s="102"/>
      <c r="W29" s="113"/>
      <c r="X29" s="115"/>
    </row>
    <row r="30" spans="1:25" s="2" customFormat="1" ht="18" customHeight="1" x14ac:dyDescent="0.4">
      <c r="A30" s="111"/>
      <c r="B30" s="112"/>
      <c r="C30" s="93"/>
      <c r="D30" s="103"/>
      <c r="E30" s="104"/>
      <c r="F30" s="3"/>
      <c r="G30" s="105"/>
      <c r="H30" s="98">
        <f t="shared" si="2"/>
        <v>0</v>
      </c>
      <c r="I30" s="99"/>
      <c r="J30" s="13"/>
      <c r="K30" s="13"/>
      <c r="L30" s="13"/>
      <c r="M30" s="13"/>
      <c r="N30" s="13"/>
      <c r="O30" s="100"/>
      <c r="P30" s="100"/>
      <c r="Q30" s="100"/>
      <c r="R30" s="100"/>
      <c r="S30" s="100"/>
      <c r="T30" s="101"/>
      <c r="U30" s="102"/>
      <c r="W30" s="113"/>
      <c r="X30" s="115"/>
    </row>
    <row r="31" spans="1:25" s="2" customFormat="1" ht="18" customHeight="1" x14ac:dyDescent="0.4">
      <c r="C31" s="93"/>
      <c r="D31" s="103"/>
      <c r="E31" s="104"/>
      <c r="F31" s="3"/>
      <c r="G31" s="105"/>
      <c r="H31" s="98">
        <f t="shared" si="2"/>
        <v>0</v>
      </c>
      <c r="I31" s="99"/>
      <c r="J31" s="13"/>
      <c r="K31" s="13"/>
      <c r="L31" s="13"/>
      <c r="M31" s="13"/>
      <c r="N31" s="13"/>
      <c r="O31" s="100"/>
      <c r="P31" s="100"/>
      <c r="Q31" s="100"/>
      <c r="R31" s="100"/>
      <c r="S31" s="100"/>
      <c r="T31" s="101"/>
      <c r="U31" s="102"/>
      <c r="W31" s="113"/>
      <c r="X31" s="116"/>
    </row>
    <row r="32" spans="1:25" s="2" customFormat="1" ht="18" customHeight="1" x14ac:dyDescent="0.4">
      <c r="C32" s="93"/>
      <c r="D32" s="103"/>
      <c r="E32" s="104"/>
      <c r="F32" s="3"/>
      <c r="G32" s="105"/>
      <c r="H32" s="98">
        <f t="shared" si="2"/>
        <v>0</v>
      </c>
      <c r="I32" s="99"/>
      <c r="J32" s="13"/>
      <c r="K32" s="13"/>
      <c r="L32" s="13"/>
      <c r="M32" s="13"/>
      <c r="N32" s="13"/>
      <c r="O32" s="100"/>
      <c r="P32" s="100"/>
      <c r="Q32" s="100"/>
      <c r="R32" s="100"/>
      <c r="S32" s="100"/>
      <c r="T32" s="101"/>
      <c r="U32" s="102"/>
      <c r="W32" s="113"/>
      <c r="X32" s="115"/>
      <c r="Y32" s="1"/>
    </row>
    <row r="33" spans="3:25" s="2" customFormat="1" ht="18" customHeight="1" x14ac:dyDescent="0.4">
      <c r="C33" s="93"/>
      <c r="D33" s="103"/>
      <c r="E33" s="104"/>
      <c r="F33" s="3"/>
      <c r="G33" s="105"/>
      <c r="H33" s="98">
        <f t="shared" ref="H33:H36" si="3">E33*G33</f>
        <v>0</v>
      </c>
      <c r="I33" s="99"/>
      <c r="J33" s="13"/>
      <c r="K33" s="13"/>
      <c r="L33" s="13"/>
      <c r="M33" s="13"/>
      <c r="N33" s="13"/>
      <c r="O33" s="100"/>
      <c r="P33" s="100"/>
      <c r="Q33" s="100"/>
      <c r="R33" s="100"/>
      <c r="S33" s="100"/>
      <c r="T33" s="101"/>
      <c r="U33" s="102"/>
      <c r="W33" s="113"/>
      <c r="X33" s="117"/>
      <c r="Y33" s="117"/>
    </row>
    <row r="34" spans="3:25" s="2" customFormat="1" ht="18" customHeight="1" x14ac:dyDescent="0.4">
      <c r="C34" s="93"/>
      <c r="D34" s="103"/>
      <c r="E34" s="104"/>
      <c r="F34" s="3"/>
      <c r="G34" s="105"/>
      <c r="H34" s="98">
        <f t="shared" si="3"/>
        <v>0</v>
      </c>
      <c r="I34" s="99"/>
      <c r="J34" s="13"/>
      <c r="K34" s="13"/>
      <c r="L34" s="13"/>
      <c r="M34" s="13"/>
      <c r="N34" s="13"/>
      <c r="O34" s="100"/>
      <c r="P34" s="100"/>
      <c r="Q34" s="100"/>
      <c r="R34" s="100"/>
      <c r="S34" s="100"/>
      <c r="T34" s="101"/>
      <c r="U34" s="102"/>
      <c r="W34" s="113"/>
      <c r="X34" s="118"/>
      <c r="Y34" s="119"/>
    </row>
    <row r="35" spans="3:25" s="2" customFormat="1" ht="18" customHeight="1" x14ac:dyDescent="0.4">
      <c r="C35" s="93"/>
      <c r="D35" s="103"/>
      <c r="E35" s="104"/>
      <c r="F35" s="3"/>
      <c r="G35" s="105"/>
      <c r="H35" s="98">
        <f t="shared" si="3"/>
        <v>0</v>
      </c>
      <c r="I35" s="99"/>
      <c r="J35" s="13"/>
      <c r="K35" s="13"/>
      <c r="L35" s="13"/>
      <c r="M35" s="13"/>
      <c r="N35" s="13"/>
      <c r="O35" s="100"/>
      <c r="P35" s="100"/>
      <c r="Q35" s="100"/>
      <c r="R35" s="100"/>
      <c r="S35" s="100"/>
      <c r="T35" s="101"/>
      <c r="U35" s="102"/>
      <c r="W35" s="113"/>
      <c r="X35" s="118"/>
      <c r="Y35" s="119"/>
    </row>
    <row r="36" spans="3:25" s="2" customFormat="1" ht="18" customHeight="1" x14ac:dyDescent="0.4">
      <c r="C36" s="93"/>
      <c r="D36" s="103"/>
      <c r="E36" s="104"/>
      <c r="F36" s="3"/>
      <c r="G36" s="105"/>
      <c r="H36" s="98">
        <f t="shared" si="3"/>
        <v>0</v>
      </c>
      <c r="I36" s="99"/>
      <c r="J36" s="13"/>
      <c r="K36" s="13"/>
      <c r="L36" s="13"/>
      <c r="M36" s="13"/>
      <c r="N36" s="13"/>
      <c r="O36" s="100"/>
      <c r="P36" s="100"/>
      <c r="Q36" s="100"/>
      <c r="R36" s="100"/>
      <c r="S36" s="100"/>
      <c r="T36" s="101"/>
      <c r="U36" s="102"/>
      <c r="W36" s="113"/>
    </row>
    <row r="37" spans="3:25" s="2" customFormat="1" ht="18" customHeight="1" x14ac:dyDescent="0.4">
      <c r="C37" s="93"/>
      <c r="D37" s="103"/>
      <c r="E37" s="104"/>
      <c r="F37" s="3"/>
      <c r="G37" s="105"/>
      <c r="H37" s="98">
        <f>E37*G37</f>
        <v>0</v>
      </c>
      <c r="I37" s="99"/>
      <c r="J37" s="13"/>
      <c r="K37" s="13"/>
      <c r="L37" s="13"/>
      <c r="M37" s="13"/>
      <c r="N37" s="13"/>
      <c r="O37" s="100"/>
      <c r="P37" s="100"/>
      <c r="Q37" s="100"/>
      <c r="R37" s="100"/>
      <c r="S37" s="100"/>
      <c r="T37" s="101"/>
      <c r="U37" s="102"/>
      <c r="W37" s="113"/>
      <c r="X37" s="115"/>
    </row>
    <row r="38" spans="3:25" s="2" customFormat="1" ht="18" customHeight="1" x14ac:dyDescent="0.4">
      <c r="C38" s="93"/>
      <c r="D38" s="103"/>
      <c r="E38" s="104"/>
      <c r="F38" s="3"/>
      <c r="G38" s="105"/>
      <c r="H38" s="98">
        <f>E38*G38</f>
        <v>0</v>
      </c>
      <c r="I38" s="99"/>
      <c r="J38" s="13"/>
      <c r="K38" s="13"/>
      <c r="L38" s="13"/>
      <c r="M38" s="13"/>
      <c r="N38" s="13"/>
      <c r="O38" s="100"/>
      <c r="P38" s="100"/>
      <c r="Q38" s="100"/>
      <c r="R38" s="100"/>
      <c r="S38" s="100"/>
      <c r="T38" s="101"/>
      <c r="U38" s="102"/>
      <c r="W38" s="113"/>
      <c r="X38" s="115"/>
    </row>
    <row r="39" spans="3:25" s="2" customFormat="1" ht="18" customHeight="1" x14ac:dyDescent="0.4">
      <c r="C39" s="93"/>
      <c r="D39" s="103"/>
      <c r="E39" s="104"/>
      <c r="F39" s="3"/>
      <c r="G39" s="105"/>
      <c r="H39" s="98">
        <f>E39*G39</f>
        <v>0</v>
      </c>
      <c r="I39" s="99"/>
      <c r="J39" s="13"/>
      <c r="K39" s="13"/>
      <c r="L39" s="13"/>
      <c r="M39" s="13"/>
      <c r="N39" s="13"/>
      <c r="O39" s="100"/>
      <c r="P39" s="100"/>
      <c r="Q39" s="100"/>
      <c r="R39" s="100"/>
      <c r="S39" s="100"/>
      <c r="T39" s="101"/>
      <c r="U39" s="102"/>
      <c r="W39" s="113"/>
      <c r="X39" s="116"/>
    </row>
    <row r="40" spans="3:25" s="2" customFormat="1" ht="18" customHeight="1" x14ac:dyDescent="0.4">
      <c r="C40" s="93"/>
      <c r="D40" s="103"/>
      <c r="E40" s="104"/>
      <c r="F40" s="3"/>
      <c r="G40" s="105"/>
      <c r="H40" s="98">
        <f t="shared" ref="H40:H57" si="4">E40*G40</f>
        <v>0</v>
      </c>
      <c r="I40" s="99"/>
      <c r="J40" s="13"/>
      <c r="K40" s="13"/>
      <c r="L40" s="13"/>
      <c r="M40" s="13"/>
      <c r="N40" s="13"/>
      <c r="O40" s="100"/>
      <c r="P40" s="100"/>
      <c r="Q40" s="100"/>
      <c r="R40" s="100"/>
      <c r="S40" s="100"/>
      <c r="T40" s="101"/>
      <c r="U40" s="102"/>
      <c r="W40" s="113"/>
      <c r="X40" s="115"/>
    </row>
    <row r="41" spans="3:25" s="2" customFormat="1" ht="18" customHeight="1" x14ac:dyDescent="0.4">
      <c r="C41" s="93"/>
      <c r="D41" s="103"/>
      <c r="E41" s="104"/>
      <c r="F41" s="3"/>
      <c r="G41" s="105"/>
      <c r="H41" s="98">
        <f t="shared" si="4"/>
        <v>0</v>
      </c>
      <c r="I41" s="99"/>
      <c r="J41" s="13"/>
      <c r="K41" s="13"/>
      <c r="L41" s="13"/>
      <c r="M41" s="13"/>
      <c r="N41" s="13"/>
      <c r="O41" s="100"/>
      <c r="P41" s="100"/>
      <c r="Q41" s="100"/>
      <c r="R41" s="100"/>
      <c r="S41" s="100"/>
      <c r="T41" s="101"/>
      <c r="U41" s="102"/>
      <c r="W41" s="113"/>
      <c r="X41" s="115"/>
    </row>
    <row r="42" spans="3:25" s="2" customFormat="1" ht="18" customHeight="1" x14ac:dyDescent="0.4">
      <c r="C42" s="93"/>
      <c r="D42" s="103"/>
      <c r="E42" s="104"/>
      <c r="F42" s="3"/>
      <c r="G42" s="105"/>
      <c r="H42" s="98">
        <f t="shared" si="4"/>
        <v>0</v>
      </c>
      <c r="I42" s="99"/>
      <c r="J42" s="13"/>
      <c r="K42" s="13"/>
      <c r="L42" s="13"/>
      <c r="M42" s="13"/>
      <c r="N42" s="13"/>
      <c r="O42" s="100"/>
      <c r="P42" s="100"/>
      <c r="Q42" s="100"/>
      <c r="R42" s="100"/>
      <c r="S42" s="100"/>
      <c r="T42" s="101"/>
      <c r="U42" s="102"/>
      <c r="W42" s="113"/>
      <c r="X42" s="115"/>
    </row>
    <row r="43" spans="3:25" s="2" customFormat="1" ht="18" customHeight="1" x14ac:dyDescent="0.4">
      <c r="C43" s="93"/>
      <c r="D43" s="103"/>
      <c r="E43" s="104"/>
      <c r="F43" s="3"/>
      <c r="G43" s="105"/>
      <c r="H43" s="98">
        <f t="shared" si="4"/>
        <v>0</v>
      </c>
      <c r="I43" s="99"/>
      <c r="J43" s="13"/>
      <c r="K43" s="13"/>
      <c r="L43" s="13"/>
      <c r="M43" s="13"/>
      <c r="N43" s="13"/>
      <c r="O43" s="100"/>
      <c r="P43" s="100"/>
      <c r="Q43" s="100"/>
      <c r="R43" s="100"/>
      <c r="S43" s="100"/>
      <c r="T43" s="101"/>
      <c r="U43" s="102"/>
      <c r="W43" s="113"/>
      <c r="X43" s="115"/>
    </row>
    <row r="44" spans="3:25" s="2" customFormat="1" ht="18" customHeight="1" x14ac:dyDescent="0.4">
      <c r="C44" s="93"/>
      <c r="D44" s="103"/>
      <c r="E44" s="104"/>
      <c r="F44" s="3"/>
      <c r="G44" s="105"/>
      <c r="H44" s="98">
        <f t="shared" si="4"/>
        <v>0</v>
      </c>
      <c r="I44" s="99"/>
      <c r="J44" s="13"/>
      <c r="K44" s="13"/>
      <c r="L44" s="13"/>
      <c r="M44" s="13"/>
      <c r="N44" s="13"/>
      <c r="O44" s="100"/>
      <c r="P44" s="100"/>
      <c r="Q44" s="100"/>
      <c r="R44" s="100"/>
      <c r="S44" s="100"/>
      <c r="T44" s="101"/>
      <c r="U44" s="102"/>
      <c r="W44" s="113"/>
      <c r="X44" s="115"/>
    </row>
    <row r="45" spans="3:25" s="2" customFormat="1" ht="18" customHeight="1" x14ac:dyDescent="0.4">
      <c r="C45" s="93"/>
      <c r="D45" s="103"/>
      <c r="E45" s="104"/>
      <c r="F45" s="3"/>
      <c r="G45" s="105"/>
      <c r="H45" s="98">
        <f t="shared" si="4"/>
        <v>0</v>
      </c>
      <c r="I45" s="99"/>
      <c r="J45" s="13"/>
      <c r="K45" s="13"/>
      <c r="L45" s="13"/>
      <c r="M45" s="13"/>
      <c r="N45" s="13"/>
      <c r="O45" s="100"/>
      <c r="P45" s="100"/>
      <c r="Q45" s="100"/>
      <c r="R45" s="100"/>
      <c r="S45" s="100"/>
      <c r="T45" s="101"/>
      <c r="U45" s="102"/>
      <c r="W45" s="113"/>
      <c r="X45" s="116"/>
    </row>
    <row r="46" spans="3:25" s="2" customFormat="1" ht="18" customHeight="1" x14ac:dyDescent="0.4">
      <c r="C46" s="93"/>
      <c r="D46" s="103"/>
      <c r="E46" s="104"/>
      <c r="F46" s="3"/>
      <c r="G46" s="105"/>
      <c r="H46" s="98">
        <f t="shared" si="4"/>
        <v>0</v>
      </c>
      <c r="I46" s="99"/>
      <c r="J46" s="13"/>
      <c r="K46" s="13"/>
      <c r="L46" s="13"/>
      <c r="M46" s="13"/>
      <c r="N46" s="13"/>
      <c r="O46" s="100"/>
      <c r="P46" s="100"/>
      <c r="Q46" s="100"/>
      <c r="R46" s="100"/>
      <c r="S46" s="100"/>
      <c r="T46" s="101"/>
      <c r="U46" s="102"/>
      <c r="W46" s="113"/>
      <c r="X46" s="115"/>
    </row>
    <row r="47" spans="3:25" s="2" customFormat="1" ht="18" customHeight="1" x14ac:dyDescent="0.4">
      <c r="C47" s="93"/>
      <c r="D47" s="103"/>
      <c r="E47" s="104"/>
      <c r="F47" s="3"/>
      <c r="G47" s="105"/>
      <c r="H47" s="98">
        <f t="shared" si="4"/>
        <v>0</v>
      </c>
      <c r="I47" s="99"/>
      <c r="J47" s="13"/>
      <c r="K47" s="13"/>
      <c r="L47" s="13"/>
      <c r="M47" s="13"/>
      <c r="N47" s="13"/>
      <c r="O47" s="100"/>
      <c r="P47" s="100"/>
      <c r="Q47" s="100"/>
      <c r="R47" s="100"/>
      <c r="S47" s="100"/>
      <c r="T47" s="101"/>
      <c r="U47" s="102"/>
      <c r="W47" s="113"/>
      <c r="X47" s="115"/>
    </row>
    <row r="48" spans="3:25" s="2" customFormat="1" ht="18" customHeight="1" x14ac:dyDescent="0.4">
      <c r="C48" s="93"/>
      <c r="D48" s="103"/>
      <c r="E48" s="104"/>
      <c r="F48" s="3"/>
      <c r="G48" s="105"/>
      <c r="H48" s="98">
        <f t="shared" si="4"/>
        <v>0</v>
      </c>
      <c r="I48" s="99"/>
      <c r="J48" s="13"/>
      <c r="K48" s="13"/>
      <c r="L48" s="13"/>
      <c r="M48" s="13"/>
      <c r="N48" s="13"/>
      <c r="O48" s="100"/>
      <c r="P48" s="100"/>
      <c r="Q48" s="100"/>
      <c r="R48" s="100"/>
      <c r="S48" s="100"/>
      <c r="T48" s="101"/>
      <c r="U48" s="102"/>
      <c r="W48" s="113"/>
      <c r="X48" s="116"/>
    </row>
    <row r="49" spans="1:25" s="2" customFormat="1" ht="18" customHeight="1" x14ac:dyDescent="0.4">
      <c r="A49" s="111"/>
      <c r="B49" s="112"/>
      <c r="C49" s="93"/>
      <c r="D49" s="103"/>
      <c r="E49" s="104"/>
      <c r="F49" s="3"/>
      <c r="G49" s="105"/>
      <c r="H49" s="98">
        <f t="shared" si="4"/>
        <v>0</v>
      </c>
      <c r="I49" s="99"/>
      <c r="J49" s="13"/>
      <c r="K49" s="13"/>
      <c r="L49" s="13"/>
      <c r="M49" s="13"/>
      <c r="N49" s="13"/>
      <c r="O49" s="100"/>
      <c r="P49" s="100"/>
      <c r="Q49" s="100"/>
      <c r="R49" s="100"/>
      <c r="S49" s="100"/>
      <c r="T49" s="101"/>
      <c r="U49" s="102"/>
      <c r="W49" s="113"/>
      <c r="X49" s="115"/>
    </row>
    <row r="50" spans="1:25" s="2" customFormat="1" ht="18" customHeight="1" x14ac:dyDescent="0.4">
      <c r="A50" s="111"/>
      <c r="B50" s="112"/>
      <c r="C50" s="93"/>
      <c r="D50" s="103"/>
      <c r="E50" s="104"/>
      <c r="F50" s="3"/>
      <c r="G50" s="105"/>
      <c r="H50" s="98">
        <f t="shared" si="4"/>
        <v>0</v>
      </c>
      <c r="I50" s="99"/>
      <c r="J50" s="13"/>
      <c r="K50" s="13"/>
      <c r="L50" s="13"/>
      <c r="M50" s="13"/>
      <c r="N50" s="13"/>
      <c r="O50" s="100"/>
      <c r="P50" s="100"/>
      <c r="Q50" s="100"/>
      <c r="R50" s="100"/>
      <c r="S50" s="100"/>
      <c r="T50" s="101"/>
      <c r="U50" s="102"/>
      <c r="W50" s="113"/>
      <c r="X50" s="115"/>
    </row>
    <row r="51" spans="1:25" s="2" customFormat="1" ht="18" customHeight="1" x14ac:dyDescent="0.4">
      <c r="C51" s="93"/>
      <c r="D51" s="103"/>
      <c r="E51" s="104"/>
      <c r="F51" s="3"/>
      <c r="G51" s="105"/>
      <c r="H51" s="98">
        <f t="shared" si="4"/>
        <v>0</v>
      </c>
      <c r="I51" s="99"/>
      <c r="J51" s="13"/>
      <c r="K51" s="13"/>
      <c r="L51" s="13"/>
      <c r="M51" s="13"/>
      <c r="N51" s="13"/>
      <c r="O51" s="100"/>
      <c r="P51" s="100"/>
      <c r="Q51" s="100"/>
      <c r="R51" s="100"/>
      <c r="S51" s="100"/>
      <c r="T51" s="101"/>
      <c r="U51" s="102"/>
      <c r="W51" s="113"/>
      <c r="X51" s="116"/>
    </row>
    <row r="52" spans="1:25" s="2" customFormat="1" ht="18" customHeight="1" x14ac:dyDescent="0.4">
      <c r="C52" s="93"/>
      <c r="D52" s="103"/>
      <c r="E52" s="104"/>
      <c r="F52" s="3"/>
      <c r="G52" s="105"/>
      <c r="H52" s="98">
        <f t="shared" si="4"/>
        <v>0</v>
      </c>
      <c r="I52" s="99"/>
      <c r="J52" s="13"/>
      <c r="K52" s="13"/>
      <c r="L52" s="13"/>
      <c r="M52" s="13"/>
      <c r="N52" s="13"/>
      <c r="O52" s="100"/>
      <c r="P52" s="100"/>
      <c r="Q52" s="100"/>
      <c r="R52" s="100"/>
      <c r="S52" s="100"/>
      <c r="T52" s="101"/>
      <c r="U52" s="102"/>
      <c r="W52" s="113"/>
      <c r="X52" s="115"/>
      <c r="Y52" s="1"/>
    </row>
    <row r="53" spans="1:25" s="2" customFormat="1" ht="18" customHeight="1" x14ac:dyDescent="0.4">
      <c r="C53" s="93"/>
      <c r="D53" s="103"/>
      <c r="E53" s="104"/>
      <c r="F53" s="3"/>
      <c r="G53" s="105"/>
      <c r="H53" s="98">
        <f t="shared" si="4"/>
        <v>0</v>
      </c>
      <c r="I53" s="99"/>
      <c r="J53" s="13"/>
      <c r="K53" s="13"/>
      <c r="L53" s="13"/>
      <c r="M53" s="13"/>
      <c r="N53" s="13"/>
      <c r="O53" s="100"/>
      <c r="P53" s="100"/>
      <c r="Q53" s="100"/>
      <c r="R53" s="100"/>
      <c r="S53" s="100"/>
      <c r="T53" s="101"/>
      <c r="U53" s="102"/>
      <c r="W53" s="113"/>
      <c r="X53" s="115"/>
      <c r="Y53" s="1"/>
    </row>
    <row r="54" spans="1:25" s="2" customFormat="1" ht="18" customHeight="1" x14ac:dyDescent="0.4">
      <c r="C54" s="93"/>
      <c r="D54" s="103"/>
      <c r="E54" s="104"/>
      <c r="F54" s="3"/>
      <c r="G54" s="105"/>
      <c r="H54" s="98">
        <f t="shared" si="4"/>
        <v>0</v>
      </c>
      <c r="I54" s="99"/>
      <c r="J54" s="13"/>
      <c r="K54" s="13"/>
      <c r="L54" s="13"/>
      <c r="M54" s="13"/>
      <c r="N54" s="13"/>
      <c r="O54" s="100"/>
      <c r="P54" s="100"/>
      <c r="Q54" s="100"/>
      <c r="R54" s="100"/>
      <c r="S54" s="100"/>
      <c r="T54" s="101"/>
      <c r="U54" s="102"/>
      <c r="W54" s="113"/>
      <c r="X54" s="117"/>
      <c r="Y54" s="117"/>
    </row>
    <row r="55" spans="1:25" s="2" customFormat="1" ht="18" customHeight="1" x14ac:dyDescent="0.4">
      <c r="C55" s="93"/>
      <c r="D55" s="103"/>
      <c r="E55" s="104"/>
      <c r="F55" s="3"/>
      <c r="G55" s="105"/>
      <c r="H55" s="98">
        <f t="shared" si="4"/>
        <v>0</v>
      </c>
      <c r="I55" s="99"/>
      <c r="J55" s="13"/>
      <c r="K55" s="13"/>
      <c r="L55" s="13"/>
      <c r="M55" s="13"/>
      <c r="N55" s="13"/>
      <c r="O55" s="100"/>
      <c r="P55" s="100"/>
      <c r="Q55" s="100"/>
      <c r="R55" s="100"/>
      <c r="S55" s="100"/>
      <c r="T55" s="101"/>
      <c r="U55" s="102"/>
      <c r="W55" s="113"/>
      <c r="X55" s="118"/>
      <c r="Y55" s="119"/>
    </row>
    <row r="56" spans="1:25" s="2" customFormat="1" ht="18" customHeight="1" x14ac:dyDescent="0.4">
      <c r="C56" s="93"/>
      <c r="D56" s="103"/>
      <c r="E56" s="104"/>
      <c r="F56" s="3"/>
      <c r="G56" s="105"/>
      <c r="H56" s="98">
        <f t="shared" si="4"/>
        <v>0</v>
      </c>
      <c r="I56" s="99"/>
      <c r="J56" s="13"/>
      <c r="K56" s="13"/>
      <c r="L56" s="13"/>
      <c r="M56" s="13"/>
      <c r="N56" s="13"/>
      <c r="O56" s="100"/>
      <c r="P56" s="100"/>
      <c r="Q56" s="100"/>
      <c r="R56" s="100"/>
      <c r="S56" s="100"/>
      <c r="T56" s="101"/>
      <c r="U56" s="102"/>
      <c r="W56" s="113"/>
      <c r="X56" s="118"/>
      <c r="Y56" s="119"/>
    </row>
    <row r="57" spans="1:25" s="2" customFormat="1" ht="18" customHeight="1" x14ac:dyDescent="0.4">
      <c r="C57" s="93"/>
      <c r="D57" s="103"/>
      <c r="E57" s="104"/>
      <c r="F57" s="3"/>
      <c r="G57" s="105"/>
      <c r="H57" s="98">
        <f t="shared" si="4"/>
        <v>0</v>
      </c>
      <c r="I57" s="99"/>
      <c r="J57" s="13"/>
      <c r="K57" s="13"/>
      <c r="L57" s="13"/>
      <c r="M57" s="13"/>
      <c r="N57" s="13"/>
      <c r="O57" s="100"/>
      <c r="P57" s="100"/>
      <c r="Q57" s="100"/>
      <c r="R57" s="100"/>
      <c r="S57" s="100"/>
      <c r="T57" s="101"/>
      <c r="U57" s="102"/>
      <c r="W57" s="113"/>
    </row>
    <row r="58" spans="1:25" s="2" customFormat="1" ht="18" customHeight="1" x14ac:dyDescent="0.4">
      <c r="C58" s="93"/>
      <c r="D58" s="103"/>
      <c r="E58" s="104"/>
      <c r="F58" s="3"/>
      <c r="G58" s="105"/>
      <c r="H58" s="98">
        <f t="shared" si="2"/>
        <v>0</v>
      </c>
      <c r="I58" s="99"/>
      <c r="J58" s="13"/>
      <c r="K58" s="13"/>
      <c r="L58" s="13"/>
      <c r="M58" s="13"/>
      <c r="N58" s="13"/>
      <c r="O58" s="100"/>
      <c r="P58" s="100"/>
      <c r="Q58" s="100"/>
      <c r="R58" s="100"/>
      <c r="S58" s="100"/>
      <c r="T58" s="101"/>
      <c r="U58" s="102"/>
      <c r="W58" s="113"/>
      <c r="X58" s="115"/>
      <c r="Y58" s="1"/>
    </row>
    <row r="59" spans="1:25" s="2" customFormat="1" ht="18" customHeight="1" x14ac:dyDescent="0.4">
      <c r="C59" s="93"/>
      <c r="D59" s="103"/>
      <c r="E59" s="104"/>
      <c r="F59" s="3"/>
      <c r="G59" s="105"/>
      <c r="H59" s="98">
        <f t="shared" si="2"/>
        <v>0</v>
      </c>
      <c r="I59" s="99"/>
      <c r="J59" s="13"/>
      <c r="K59" s="13"/>
      <c r="L59" s="13"/>
      <c r="M59" s="13"/>
      <c r="N59" s="13"/>
      <c r="O59" s="100"/>
      <c r="P59" s="100"/>
      <c r="Q59" s="100"/>
      <c r="R59" s="100"/>
      <c r="S59" s="100"/>
      <c r="T59" s="101"/>
      <c r="U59" s="102"/>
      <c r="W59" s="113"/>
      <c r="X59" s="117"/>
      <c r="Y59" s="117"/>
    </row>
    <row r="60" spans="1:25" s="2" customFormat="1" ht="18" customHeight="1" x14ac:dyDescent="0.4">
      <c r="C60" s="93"/>
      <c r="D60" s="103"/>
      <c r="E60" s="104"/>
      <c r="F60" s="3"/>
      <c r="G60" s="105"/>
      <c r="H60" s="98">
        <f t="shared" si="2"/>
        <v>0</v>
      </c>
      <c r="I60" s="99"/>
      <c r="J60" s="13"/>
      <c r="K60" s="13"/>
      <c r="L60" s="13"/>
      <c r="M60" s="13"/>
      <c r="N60" s="13"/>
      <c r="O60" s="100"/>
      <c r="P60" s="100"/>
      <c r="Q60" s="100"/>
      <c r="R60" s="100"/>
      <c r="S60" s="100"/>
      <c r="T60" s="101"/>
      <c r="U60" s="102"/>
      <c r="W60" s="113"/>
      <c r="X60" s="118"/>
      <c r="Y60" s="119"/>
    </row>
    <row r="61" spans="1:25" s="2" customFormat="1" ht="18" customHeight="1" x14ac:dyDescent="0.4">
      <c r="C61" s="93"/>
      <c r="D61" s="103"/>
      <c r="E61" s="104"/>
      <c r="F61" s="3"/>
      <c r="G61" s="105"/>
      <c r="H61" s="98">
        <f t="shared" si="2"/>
        <v>0</v>
      </c>
      <c r="I61" s="99"/>
      <c r="J61" s="13"/>
      <c r="K61" s="13"/>
      <c r="L61" s="13"/>
      <c r="M61" s="13"/>
      <c r="N61" s="13"/>
      <c r="O61" s="100"/>
      <c r="P61" s="100"/>
      <c r="Q61" s="100"/>
      <c r="R61" s="100"/>
      <c r="S61" s="100"/>
      <c r="T61" s="101"/>
      <c r="U61" s="102"/>
      <c r="W61" s="113"/>
      <c r="X61" s="118"/>
      <c r="Y61" s="119"/>
    </row>
    <row r="62" spans="1:25" s="2" customFormat="1" ht="18" customHeight="1" x14ac:dyDescent="0.4">
      <c r="C62" s="93"/>
      <c r="D62" s="103"/>
      <c r="E62" s="104"/>
      <c r="F62" s="3"/>
      <c r="G62" s="105"/>
      <c r="H62" s="98">
        <f t="shared" si="2"/>
        <v>0</v>
      </c>
      <c r="I62" s="99"/>
      <c r="J62" s="13"/>
      <c r="K62" s="13"/>
      <c r="L62" s="13"/>
      <c r="M62" s="13"/>
      <c r="N62" s="13"/>
      <c r="O62" s="100"/>
      <c r="P62" s="100"/>
      <c r="Q62" s="100"/>
      <c r="R62" s="100"/>
      <c r="S62" s="100"/>
      <c r="T62" s="101"/>
      <c r="U62" s="102"/>
      <c r="W62" s="113"/>
    </row>
    <row r="63" spans="1:25" s="2" customFormat="1" ht="18" customHeight="1" x14ac:dyDescent="0.4">
      <c r="C63" s="93"/>
      <c r="D63" s="103"/>
      <c r="E63" s="104"/>
      <c r="F63" s="3"/>
      <c r="G63" s="105"/>
      <c r="H63" s="98">
        <f>E63*G63</f>
        <v>0</v>
      </c>
      <c r="I63" s="99"/>
      <c r="J63" s="13"/>
      <c r="K63" s="13"/>
      <c r="L63" s="13"/>
      <c r="M63" s="13"/>
      <c r="N63" s="13"/>
      <c r="O63" s="100"/>
      <c r="P63" s="100"/>
      <c r="Q63" s="100"/>
      <c r="R63" s="100"/>
      <c r="S63" s="100"/>
      <c r="T63" s="101"/>
      <c r="U63" s="102"/>
      <c r="W63" s="113"/>
      <c r="X63" s="115"/>
    </row>
    <row r="64" spans="1:25" s="2" customFormat="1" ht="18" customHeight="1" x14ac:dyDescent="0.4">
      <c r="C64" s="93"/>
      <c r="D64" s="103"/>
      <c r="E64" s="104"/>
      <c r="F64" s="3"/>
      <c r="G64" s="105"/>
      <c r="H64" s="98">
        <f>E64*G64</f>
        <v>0</v>
      </c>
      <c r="I64" s="99"/>
      <c r="J64" s="13"/>
      <c r="K64" s="13"/>
      <c r="L64" s="13"/>
      <c r="M64" s="13"/>
      <c r="N64" s="13"/>
      <c r="O64" s="100"/>
      <c r="P64" s="100"/>
      <c r="Q64" s="100"/>
      <c r="R64" s="100"/>
      <c r="S64" s="100"/>
      <c r="T64" s="101"/>
      <c r="U64" s="102"/>
      <c r="W64" s="113"/>
      <c r="X64" s="115"/>
    </row>
    <row r="65" spans="1:24" s="2" customFormat="1" ht="18" customHeight="1" x14ac:dyDescent="0.4">
      <c r="C65" s="93"/>
      <c r="D65" s="103"/>
      <c r="E65" s="104"/>
      <c r="F65" s="3"/>
      <c r="G65" s="105"/>
      <c r="H65" s="98">
        <f>E65*G65</f>
        <v>0</v>
      </c>
      <c r="I65" s="99"/>
      <c r="J65" s="13"/>
      <c r="K65" s="13"/>
      <c r="L65" s="13"/>
      <c r="M65" s="13"/>
      <c r="N65" s="13"/>
      <c r="O65" s="100"/>
      <c r="P65" s="100"/>
      <c r="Q65" s="100"/>
      <c r="R65" s="100"/>
      <c r="S65" s="100"/>
      <c r="T65" s="101"/>
      <c r="U65" s="102"/>
      <c r="W65" s="113"/>
      <c r="X65" s="116"/>
    </row>
    <row r="66" spans="1:24" s="2" customFormat="1" ht="18" customHeight="1" x14ac:dyDescent="0.4">
      <c r="C66" s="93"/>
      <c r="D66" s="103"/>
      <c r="E66" s="104"/>
      <c r="F66" s="3"/>
      <c r="G66" s="105"/>
      <c r="H66" s="98">
        <f t="shared" ref="H66:H87" si="5">E66*G66</f>
        <v>0</v>
      </c>
      <c r="I66" s="99"/>
      <c r="J66" s="13"/>
      <c r="K66" s="13"/>
      <c r="L66" s="13"/>
      <c r="M66" s="13"/>
      <c r="N66" s="13"/>
      <c r="O66" s="100"/>
      <c r="P66" s="100"/>
      <c r="Q66" s="100"/>
      <c r="R66" s="100"/>
      <c r="S66" s="100"/>
      <c r="T66" s="101"/>
      <c r="U66" s="102"/>
      <c r="W66" s="113"/>
      <c r="X66" s="115"/>
    </row>
    <row r="67" spans="1:24" s="2" customFormat="1" ht="18" customHeight="1" x14ac:dyDescent="0.4">
      <c r="C67" s="93"/>
      <c r="D67" s="103"/>
      <c r="E67" s="104"/>
      <c r="F67" s="3"/>
      <c r="G67" s="105"/>
      <c r="H67" s="98">
        <f t="shared" si="5"/>
        <v>0</v>
      </c>
      <c r="I67" s="99"/>
      <c r="J67" s="13"/>
      <c r="K67" s="13"/>
      <c r="L67" s="13"/>
      <c r="M67" s="13"/>
      <c r="N67" s="13"/>
      <c r="O67" s="100"/>
      <c r="P67" s="100"/>
      <c r="Q67" s="100"/>
      <c r="R67" s="100"/>
      <c r="S67" s="100"/>
      <c r="T67" s="101"/>
      <c r="U67" s="102"/>
      <c r="W67" s="113"/>
      <c r="X67" s="115"/>
    </row>
    <row r="68" spans="1:24" s="2" customFormat="1" ht="18" customHeight="1" x14ac:dyDescent="0.4">
      <c r="C68" s="93"/>
      <c r="D68" s="103"/>
      <c r="E68" s="104"/>
      <c r="F68" s="3"/>
      <c r="G68" s="105"/>
      <c r="H68" s="98">
        <f t="shared" si="5"/>
        <v>0</v>
      </c>
      <c r="I68" s="99"/>
      <c r="J68" s="13"/>
      <c r="K68" s="13"/>
      <c r="L68" s="13"/>
      <c r="M68" s="13"/>
      <c r="N68" s="13"/>
      <c r="O68" s="100"/>
      <c r="P68" s="100"/>
      <c r="Q68" s="100"/>
      <c r="R68" s="100"/>
      <c r="S68" s="100"/>
      <c r="T68" s="101"/>
      <c r="U68" s="102"/>
      <c r="W68" s="113"/>
      <c r="X68" s="115"/>
    </row>
    <row r="69" spans="1:24" s="2" customFormat="1" ht="18" customHeight="1" x14ac:dyDescent="0.4">
      <c r="C69" s="93"/>
      <c r="D69" s="103"/>
      <c r="E69" s="104"/>
      <c r="F69" s="3"/>
      <c r="G69" s="105"/>
      <c r="H69" s="98">
        <f t="shared" si="5"/>
        <v>0</v>
      </c>
      <c r="I69" s="99"/>
      <c r="J69" s="13"/>
      <c r="K69" s="13"/>
      <c r="L69" s="13"/>
      <c r="M69" s="13"/>
      <c r="N69" s="13"/>
      <c r="O69" s="100"/>
      <c r="P69" s="100"/>
      <c r="Q69" s="100"/>
      <c r="R69" s="100"/>
      <c r="S69" s="100"/>
      <c r="T69" s="101"/>
      <c r="U69" s="102"/>
      <c r="W69" s="113"/>
      <c r="X69" s="115"/>
    </row>
    <row r="70" spans="1:24" s="2" customFormat="1" ht="18" customHeight="1" x14ac:dyDescent="0.4">
      <c r="C70" s="93"/>
      <c r="D70" s="103"/>
      <c r="E70" s="104"/>
      <c r="F70" s="3"/>
      <c r="G70" s="105"/>
      <c r="H70" s="98">
        <f t="shared" si="5"/>
        <v>0</v>
      </c>
      <c r="I70" s="99"/>
      <c r="J70" s="13"/>
      <c r="K70" s="13"/>
      <c r="L70" s="13"/>
      <c r="M70" s="13"/>
      <c r="N70" s="13"/>
      <c r="O70" s="100"/>
      <c r="P70" s="100"/>
      <c r="Q70" s="100"/>
      <c r="R70" s="100"/>
      <c r="S70" s="100"/>
      <c r="T70" s="101"/>
      <c r="U70" s="102"/>
      <c r="W70" s="113"/>
      <c r="X70" s="115"/>
    </row>
    <row r="71" spans="1:24" s="2" customFormat="1" ht="18" customHeight="1" x14ac:dyDescent="0.4">
      <c r="C71" s="93"/>
      <c r="D71" s="103"/>
      <c r="E71" s="104"/>
      <c r="F71" s="3"/>
      <c r="G71" s="105"/>
      <c r="H71" s="98">
        <f t="shared" si="5"/>
        <v>0</v>
      </c>
      <c r="I71" s="99"/>
      <c r="J71" s="13"/>
      <c r="K71" s="13"/>
      <c r="L71" s="13"/>
      <c r="M71" s="13"/>
      <c r="N71" s="13"/>
      <c r="O71" s="100"/>
      <c r="P71" s="100"/>
      <c r="Q71" s="100"/>
      <c r="R71" s="100"/>
      <c r="S71" s="100"/>
      <c r="T71" s="101"/>
      <c r="U71" s="102"/>
      <c r="W71" s="113"/>
      <c r="X71" s="116"/>
    </row>
    <row r="72" spans="1:24" s="2" customFormat="1" ht="18" customHeight="1" x14ac:dyDescent="0.4">
      <c r="C72" s="93"/>
      <c r="D72" s="103"/>
      <c r="E72" s="104"/>
      <c r="F72" s="3"/>
      <c r="G72" s="105"/>
      <c r="H72" s="98">
        <f t="shared" si="5"/>
        <v>0</v>
      </c>
      <c r="I72" s="99"/>
      <c r="J72" s="13"/>
      <c r="K72" s="13"/>
      <c r="L72" s="13"/>
      <c r="M72" s="13"/>
      <c r="N72" s="13"/>
      <c r="O72" s="100"/>
      <c r="P72" s="100"/>
      <c r="Q72" s="100"/>
      <c r="R72" s="100"/>
      <c r="S72" s="100"/>
      <c r="T72" s="101"/>
      <c r="U72" s="102"/>
      <c r="W72" s="113"/>
      <c r="X72" s="115"/>
    </row>
    <row r="73" spans="1:24" s="2" customFormat="1" ht="18" customHeight="1" x14ac:dyDescent="0.4">
      <c r="C73" s="93"/>
      <c r="D73" s="103"/>
      <c r="E73" s="104"/>
      <c r="F73" s="3"/>
      <c r="G73" s="105"/>
      <c r="H73" s="98">
        <f t="shared" si="5"/>
        <v>0</v>
      </c>
      <c r="I73" s="99"/>
      <c r="J73" s="13"/>
      <c r="K73" s="13"/>
      <c r="L73" s="13"/>
      <c r="M73" s="13"/>
      <c r="N73" s="13"/>
      <c r="O73" s="100"/>
      <c r="P73" s="100"/>
      <c r="Q73" s="100"/>
      <c r="R73" s="100"/>
      <c r="S73" s="100"/>
      <c r="T73" s="101"/>
      <c r="U73" s="102"/>
      <c r="W73" s="113"/>
      <c r="X73" s="115"/>
    </row>
    <row r="74" spans="1:24" s="2" customFormat="1" ht="18" customHeight="1" x14ac:dyDescent="0.4">
      <c r="C74" s="93"/>
      <c r="D74" s="103"/>
      <c r="E74" s="104"/>
      <c r="F74" s="3"/>
      <c r="G74" s="105"/>
      <c r="H74" s="98">
        <f t="shared" si="5"/>
        <v>0</v>
      </c>
      <c r="I74" s="99"/>
      <c r="J74" s="13"/>
      <c r="K74" s="13"/>
      <c r="L74" s="13"/>
      <c r="M74" s="13"/>
      <c r="N74" s="13"/>
      <c r="O74" s="100"/>
      <c r="P74" s="100"/>
      <c r="Q74" s="100"/>
      <c r="R74" s="100"/>
      <c r="S74" s="100"/>
      <c r="T74" s="101"/>
      <c r="U74" s="102"/>
      <c r="W74" s="113"/>
      <c r="X74" s="116"/>
    </row>
    <row r="75" spans="1:24" s="2" customFormat="1" ht="18" customHeight="1" x14ac:dyDescent="0.4">
      <c r="A75" s="111"/>
      <c r="B75" s="112"/>
      <c r="C75" s="93"/>
      <c r="D75" s="103"/>
      <c r="E75" s="104"/>
      <c r="F75" s="3"/>
      <c r="G75" s="105"/>
      <c r="H75" s="98">
        <f t="shared" si="5"/>
        <v>0</v>
      </c>
      <c r="I75" s="99"/>
      <c r="J75" s="13"/>
      <c r="K75" s="13"/>
      <c r="L75" s="13"/>
      <c r="M75" s="13"/>
      <c r="N75" s="13"/>
      <c r="O75" s="100"/>
      <c r="P75" s="100"/>
      <c r="Q75" s="100"/>
      <c r="R75" s="100"/>
      <c r="S75" s="100"/>
      <c r="T75" s="101"/>
      <c r="U75" s="102"/>
      <c r="W75" s="113"/>
      <c r="X75" s="115"/>
    </row>
    <row r="76" spans="1:24" s="2" customFormat="1" ht="18" customHeight="1" x14ac:dyDescent="0.4">
      <c r="A76" s="111"/>
      <c r="B76" s="112"/>
      <c r="C76" s="93"/>
      <c r="D76" s="103"/>
      <c r="E76" s="104"/>
      <c r="F76" s="3"/>
      <c r="G76" s="105"/>
      <c r="H76" s="98">
        <f t="shared" si="5"/>
        <v>0</v>
      </c>
      <c r="I76" s="99"/>
      <c r="J76" s="13"/>
      <c r="K76" s="13"/>
      <c r="L76" s="13"/>
      <c r="M76" s="13"/>
      <c r="N76" s="13"/>
      <c r="O76" s="100"/>
      <c r="P76" s="100"/>
      <c r="Q76" s="100"/>
      <c r="R76" s="100"/>
      <c r="S76" s="100"/>
      <c r="T76" s="101"/>
      <c r="U76" s="102"/>
      <c r="W76" s="113"/>
      <c r="X76" s="115"/>
    </row>
    <row r="77" spans="1:24" s="2" customFormat="1" ht="18" customHeight="1" x14ac:dyDescent="0.4">
      <c r="C77" s="93"/>
      <c r="D77" s="103"/>
      <c r="E77" s="104"/>
      <c r="F77" s="3"/>
      <c r="G77" s="105"/>
      <c r="H77" s="98">
        <f t="shared" ref="H77:H80" si="6">E77*G77</f>
        <v>0</v>
      </c>
      <c r="I77" s="99"/>
      <c r="J77" s="13"/>
      <c r="K77" s="13"/>
      <c r="L77" s="13"/>
      <c r="M77" s="13"/>
      <c r="N77" s="13"/>
      <c r="O77" s="100"/>
      <c r="P77" s="100"/>
      <c r="Q77" s="100"/>
      <c r="R77" s="100"/>
      <c r="S77" s="100"/>
      <c r="T77" s="101"/>
      <c r="U77" s="102"/>
      <c r="W77" s="113"/>
      <c r="X77" s="115"/>
    </row>
    <row r="78" spans="1:24" s="2" customFormat="1" ht="18" customHeight="1" x14ac:dyDescent="0.4">
      <c r="C78" s="93"/>
      <c r="D78" s="103"/>
      <c r="E78" s="104"/>
      <c r="F78" s="3"/>
      <c r="G78" s="105"/>
      <c r="H78" s="98">
        <f t="shared" si="6"/>
        <v>0</v>
      </c>
      <c r="I78" s="99"/>
      <c r="J78" s="13"/>
      <c r="K78" s="13"/>
      <c r="L78" s="13"/>
      <c r="M78" s="13"/>
      <c r="N78" s="13"/>
      <c r="O78" s="100"/>
      <c r="P78" s="100"/>
      <c r="Q78" s="100"/>
      <c r="R78" s="100"/>
      <c r="S78" s="100"/>
      <c r="T78" s="101"/>
      <c r="U78" s="102"/>
      <c r="W78" s="113"/>
      <c r="X78" s="116"/>
    </row>
    <row r="79" spans="1:24" s="2" customFormat="1" ht="18" customHeight="1" x14ac:dyDescent="0.4">
      <c r="A79" s="111"/>
      <c r="B79" s="112"/>
      <c r="C79" s="93"/>
      <c r="D79" s="103"/>
      <c r="E79" s="104"/>
      <c r="F79" s="3"/>
      <c r="G79" s="105"/>
      <c r="H79" s="98">
        <f t="shared" si="6"/>
        <v>0</v>
      </c>
      <c r="I79" s="99"/>
      <c r="J79" s="13"/>
      <c r="K79" s="13"/>
      <c r="L79" s="13"/>
      <c r="M79" s="13"/>
      <c r="N79" s="13"/>
      <c r="O79" s="100"/>
      <c r="P79" s="100"/>
      <c r="Q79" s="100"/>
      <c r="R79" s="100"/>
      <c r="S79" s="100"/>
      <c r="T79" s="101"/>
      <c r="U79" s="102"/>
      <c r="W79" s="113"/>
      <c r="X79" s="115"/>
    </row>
    <row r="80" spans="1:24" s="2" customFormat="1" ht="18" customHeight="1" x14ac:dyDescent="0.4">
      <c r="A80" s="111"/>
      <c r="B80" s="112"/>
      <c r="C80" s="93"/>
      <c r="D80" s="103"/>
      <c r="E80" s="104"/>
      <c r="F80" s="3"/>
      <c r="G80" s="105"/>
      <c r="H80" s="98">
        <f t="shared" si="6"/>
        <v>0</v>
      </c>
      <c r="I80" s="99"/>
      <c r="J80" s="13"/>
      <c r="K80" s="13"/>
      <c r="L80" s="13"/>
      <c r="M80" s="13"/>
      <c r="N80" s="13"/>
      <c r="O80" s="100"/>
      <c r="P80" s="100"/>
      <c r="Q80" s="100"/>
      <c r="R80" s="100"/>
      <c r="S80" s="100"/>
      <c r="T80" s="101"/>
      <c r="U80" s="102"/>
      <c r="W80" s="113"/>
      <c r="X80" s="115"/>
    </row>
    <row r="81" spans="3:25" s="2" customFormat="1" ht="18" customHeight="1" x14ac:dyDescent="0.4">
      <c r="C81" s="93"/>
      <c r="D81" s="103"/>
      <c r="E81" s="104"/>
      <c r="F81" s="3"/>
      <c r="G81" s="105"/>
      <c r="H81" s="98">
        <f t="shared" si="5"/>
        <v>0</v>
      </c>
      <c r="I81" s="99"/>
      <c r="J81" s="13"/>
      <c r="K81" s="13"/>
      <c r="L81" s="13"/>
      <c r="M81" s="13"/>
      <c r="N81" s="13"/>
      <c r="O81" s="100"/>
      <c r="P81" s="100"/>
      <c r="Q81" s="100"/>
      <c r="R81" s="100"/>
      <c r="S81" s="100"/>
      <c r="T81" s="101"/>
      <c r="U81" s="102"/>
      <c r="W81" s="113"/>
      <c r="X81" s="116"/>
    </row>
    <row r="82" spans="3:25" s="2" customFormat="1" ht="18" customHeight="1" x14ac:dyDescent="0.4">
      <c r="C82" s="93"/>
      <c r="D82" s="103"/>
      <c r="E82" s="104"/>
      <c r="F82" s="3"/>
      <c r="G82" s="105"/>
      <c r="H82" s="98">
        <f t="shared" si="5"/>
        <v>0</v>
      </c>
      <c r="I82" s="99"/>
      <c r="J82" s="13"/>
      <c r="K82" s="13"/>
      <c r="L82" s="13"/>
      <c r="M82" s="13"/>
      <c r="N82" s="13"/>
      <c r="O82" s="100"/>
      <c r="P82" s="100"/>
      <c r="Q82" s="100"/>
      <c r="R82" s="100"/>
      <c r="S82" s="100"/>
      <c r="T82" s="101"/>
      <c r="U82" s="102"/>
      <c r="W82" s="113"/>
      <c r="X82" s="115"/>
      <c r="Y82" s="1"/>
    </row>
    <row r="83" spans="3:25" s="2" customFormat="1" ht="18" customHeight="1" x14ac:dyDescent="0.4">
      <c r="C83" s="93"/>
      <c r="D83" s="103"/>
      <c r="E83" s="104"/>
      <c r="F83" s="3"/>
      <c r="G83" s="105"/>
      <c r="H83" s="98">
        <f t="shared" si="5"/>
        <v>0</v>
      </c>
      <c r="I83" s="99"/>
      <c r="J83" s="13"/>
      <c r="K83" s="13"/>
      <c r="L83" s="13"/>
      <c r="M83" s="13"/>
      <c r="N83" s="13"/>
      <c r="O83" s="100"/>
      <c r="P83" s="100"/>
      <c r="Q83" s="100"/>
      <c r="R83" s="100"/>
      <c r="S83" s="100"/>
      <c r="T83" s="101"/>
      <c r="U83" s="102"/>
      <c r="W83" s="113"/>
      <c r="X83" s="115"/>
      <c r="Y83" s="1"/>
    </row>
    <row r="84" spans="3:25" s="2" customFormat="1" ht="18" customHeight="1" x14ac:dyDescent="0.4">
      <c r="C84" s="93"/>
      <c r="D84" s="103"/>
      <c r="E84" s="104"/>
      <c r="F84" s="3"/>
      <c r="G84" s="105"/>
      <c r="H84" s="98">
        <f t="shared" si="5"/>
        <v>0</v>
      </c>
      <c r="I84" s="99"/>
      <c r="J84" s="13"/>
      <c r="K84" s="13"/>
      <c r="L84" s="13"/>
      <c r="M84" s="13"/>
      <c r="N84" s="13"/>
      <c r="O84" s="100"/>
      <c r="P84" s="100"/>
      <c r="Q84" s="100"/>
      <c r="R84" s="100"/>
      <c r="S84" s="100"/>
      <c r="T84" s="101"/>
      <c r="U84" s="102"/>
      <c r="W84" s="113"/>
      <c r="X84" s="117"/>
      <c r="Y84" s="117"/>
    </row>
    <row r="85" spans="3:25" s="2" customFormat="1" ht="18" customHeight="1" x14ac:dyDescent="0.4">
      <c r="C85" s="93"/>
      <c r="D85" s="103"/>
      <c r="E85" s="104"/>
      <c r="F85" s="3"/>
      <c r="G85" s="105"/>
      <c r="H85" s="98">
        <f t="shared" si="5"/>
        <v>0</v>
      </c>
      <c r="I85" s="99"/>
      <c r="J85" s="13"/>
      <c r="K85" s="13"/>
      <c r="L85" s="13"/>
      <c r="M85" s="13"/>
      <c r="N85" s="13"/>
      <c r="O85" s="100"/>
      <c r="P85" s="100"/>
      <c r="Q85" s="100"/>
      <c r="R85" s="100"/>
      <c r="S85" s="100"/>
      <c r="T85" s="101"/>
      <c r="U85" s="102"/>
      <c r="W85" s="113"/>
      <c r="X85" s="118"/>
      <c r="Y85" s="119"/>
    </row>
    <row r="86" spans="3:25" s="2" customFormat="1" ht="18" customHeight="1" x14ac:dyDescent="0.4">
      <c r="C86" s="93"/>
      <c r="D86" s="103"/>
      <c r="E86" s="104"/>
      <c r="F86" s="3"/>
      <c r="G86" s="105"/>
      <c r="H86" s="98">
        <f t="shared" si="5"/>
        <v>0</v>
      </c>
      <c r="I86" s="99"/>
      <c r="J86" s="13"/>
      <c r="K86" s="13"/>
      <c r="L86" s="13"/>
      <c r="M86" s="13"/>
      <c r="N86" s="13"/>
      <c r="O86" s="100"/>
      <c r="P86" s="100"/>
      <c r="Q86" s="100"/>
      <c r="R86" s="100"/>
      <c r="S86" s="100"/>
      <c r="T86" s="101"/>
      <c r="U86" s="102"/>
      <c r="W86" s="113"/>
      <c r="X86" s="118"/>
      <c r="Y86" s="119"/>
    </row>
    <row r="87" spans="3:25" s="2" customFormat="1" ht="18" customHeight="1" x14ac:dyDescent="0.4">
      <c r="C87" s="93"/>
      <c r="D87" s="103"/>
      <c r="E87" s="104"/>
      <c r="F87" s="3"/>
      <c r="G87" s="105"/>
      <c r="H87" s="98">
        <f t="shared" si="5"/>
        <v>0</v>
      </c>
      <c r="I87" s="99"/>
      <c r="J87" s="13"/>
      <c r="K87" s="13"/>
      <c r="L87" s="13"/>
      <c r="M87" s="13"/>
      <c r="N87" s="13"/>
      <c r="O87" s="100"/>
      <c r="P87" s="100"/>
      <c r="Q87" s="100"/>
      <c r="R87" s="100"/>
      <c r="S87" s="100"/>
      <c r="T87" s="101"/>
      <c r="U87" s="102"/>
      <c r="W87" s="113"/>
    </row>
    <row r="88" spans="3:25" s="2" customFormat="1" ht="18" customHeight="1" x14ac:dyDescent="0.4">
      <c r="C88" s="93"/>
      <c r="D88" s="106"/>
      <c r="E88" s="4"/>
      <c r="F88" s="5"/>
      <c r="G88" s="107"/>
      <c r="H88" s="98">
        <f t="shared" si="2"/>
        <v>0</v>
      </c>
      <c r="I88" s="6"/>
      <c r="J88" s="7"/>
      <c r="K88" s="7"/>
      <c r="L88" s="7"/>
      <c r="M88" s="7"/>
      <c r="N88" s="7"/>
      <c r="O88" s="7"/>
      <c r="P88" s="7"/>
      <c r="Q88" s="7"/>
      <c r="R88" s="7"/>
      <c r="S88" s="7"/>
      <c r="T88" s="108"/>
      <c r="U88" s="109"/>
    </row>
    <row r="89" spans="3:25" ht="18" customHeight="1" x14ac:dyDescent="0.4">
      <c r="C89" s="19"/>
      <c r="D89" s="45" t="s">
        <v>18</v>
      </c>
      <c r="E89" s="38"/>
      <c r="F89" s="39"/>
      <c r="G89" s="148">
        <f>SUM(H16:H88)</f>
        <v>0</v>
      </c>
      <c r="H89" s="149"/>
      <c r="I89" s="41">
        <f t="shared" ref="I89:U89" si="7">SUM(I16:I88)</f>
        <v>0</v>
      </c>
      <c r="J89" s="42">
        <f t="shared" si="7"/>
        <v>0</v>
      </c>
      <c r="K89" s="42">
        <f t="shared" si="7"/>
        <v>0</v>
      </c>
      <c r="L89" s="42">
        <f t="shared" si="7"/>
        <v>0</v>
      </c>
      <c r="M89" s="42">
        <f t="shared" si="7"/>
        <v>0</v>
      </c>
      <c r="N89" s="42">
        <f t="shared" si="7"/>
        <v>0</v>
      </c>
      <c r="O89" s="42">
        <f t="shared" si="7"/>
        <v>0</v>
      </c>
      <c r="P89" s="42">
        <f t="shared" si="7"/>
        <v>0</v>
      </c>
      <c r="Q89" s="42">
        <f t="shared" si="7"/>
        <v>0</v>
      </c>
      <c r="R89" s="42">
        <f t="shared" si="7"/>
        <v>0</v>
      </c>
      <c r="S89" s="42">
        <f t="shared" si="7"/>
        <v>0</v>
      </c>
      <c r="T89" s="42">
        <f t="shared" si="7"/>
        <v>0</v>
      </c>
      <c r="U89" s="46">
        <f t="shared" si="7"/>
        <v>0</v>
      </c>
      <c r="V89" s="47">
        <f>SUM(I89:U89)</f>
        <v>0</v>
      </c>
      <c r="W89" s="48" t="str">
        <f>IF(G89=V89,"〇","×")</f>
        <v>〇</v>
      </c>
    </row>
    <row r="90" spans="3:25" ht="18" customHeight="1" x14ac:dyDescent="0.4">
      <c r="C90" s="15"/>
      <c r="F90" s="16"/>
      <c r="H90" s="50"/>
      <c r="N90" s="51"/>
      <c r="O90" s="51"/>
      <c r="Q90" s="52" t="s">
        <v>25</v>
      </c>
      <c r="R90" s="145">
        <f>SUM(I89:T89)</f>
        <v>0</v>
      </c>
      <c r="S90" s="145"/>
      <c r="T90" s="145"/>
      <c r="U90" s="53"/>
    </row>
    <row r="91" spans="3:25" ht="18" customHeight="1" x14ac:dyDescent="0.4">
      <c r="C91" s="15"/>
      <c r="F91" s="16"/>
      <c r="H91" s="15"/>
      <c r="I91" s="18"/>
      <c r="J91" s="66"/>
      <c r="K91" s="15"/>
      <c r="L91" s="67"/>
      <c r="M91" s="15"/>
      <c r="N91" s="68"/>
      <c r="O91" s="68"/>
      <c r="P91" s="15"/>
      <c r="Q91" s="69"/>
      <c r="R91" s="70"/>
      <c r="S91" s="71"/>
      <c r="T91" s="70"/>
      <c r="U91" s="15"/>
    </row>
    <row r="92" spans="3:25" ht="18" customHeight="1" x14ac:dyDescent="0.4">
      <c r="C92" s="18"/>
      <c r="D92" s="181" t="s">
        <v>122</v>
      </c>
      <c r="E92" s="181"/>
      <c r="F92" s="181"/>
      <c r="G92" s="181"/>
      <c r="H92" s="181"/>
      <c r="I92" s="181"/>
      <c r="J92" s="181"/>
      <c r="K92" s="181"/>
      <c r="L92" s="181"/>
      <c r="M92" s="181"/>
      <c r="N92" s="76"/>
      <c r="O92" s="76"/>
      <c r="P92" s="76"/>
      <c r="Q92" s="76"/>
      <c r="R92" s="76"/>
      <c r="S92" s="76"/>
      <c r="T92" s="76"/>
      <c r="U92" s="77"/>
    </row>
    <row r="93" spans="3:25" ht="18" customHeight="1" x14ac:dyDescent="0.4">
      <c r="C93" s="18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O93" s="73"/>
      <c r="P93" s="76"/>
      <c r="Q93" s="76"/>
      <c r="R93" s="76"/>
      <c r="S93" s="76"/>
      <c r="T93" s="77"/>
    </row>
    <row r="94" spans="3:25" ht="18" customHeight="1" x14ac:dyDescent="0.4">
      <c r="C94" s="15"/>
      <c r="F94" s="16"/>
      <c r="O94" s="78"/>
      <c r="P94" s="192" t="s">
        <v>24</v>
      </c>
      <c r="Q94" s="192"/>
      <c r="R94" s="188">
        <f>G89</f>
        <v>0</v>
      </c>
      <c r="S94" s="188"/>
      <c r="T94" s="188"/>
    </row>
    <row r="95" spans="3:25" ht="18" customHeight="1" x14ac:dyDescent="0.4">
      <c r="C95" s="15"/>
      <c r="N95" s="78"/>
      <c r="O95" s="78"/>
      <c r="P95" s="147"/>
      <c r="Q95" s="147"/>
      <c r="R95" s="79"/>
      <c r="S95" s="79"/>
      <c r="T95" s="79"/>
    </row>
    <row r="96" spans="3:25" ht="18" customHeight="1" x14ac:dyDescent="0.4">
      <c r="C96" s="15"/>
      <c r="O96" s="78"/>
      <c r="P96" s="157" t="s">
        <v>37</v>
      </c>
      <c r="Q96" s="158"/>
      <c r="R96" s="172">
        <f>R90</f>
        <v>0</v>
      </c>
      <c r="S96" s="173"/>
      <c r="T96" s="174"/>
    </row>
    <row r="97" spans="3:22" ht="18" customHeight="1" x14ac:dyDescent="0.4">
      <c r="C97" s="15"/>
      <c r="N97" s="78"/>
      <c r="O97" s="78"/>
      <c r="P97" s="193" t="s">
        <v>38</v>
      </c>
      <c r="Q97" s="194"/>
      <c r="R97" s="189">
        <f>U89</f>
        <v>0</v>
      </c>
      <c r="S97" s="190"/>
      <c r="T97" s="191"/>
    </row>
    <row r="98" spans="3:22" ht="18" customHeight="1" x14ac:dyDescent="0.4">
      <c r="C98" s="15"/>
      <c r="P98" s="192" t="s">
        <v>39</v>
      </c>
      <c r="Q98" s="192"/>
      <c r="R98" s="188">
        <f>R96+R97</f>
        <v>0</v>
      </c>
      <c r="S98" s="188"/>
      <c r="T98" s="188"/>
      <c r="U98" s="14" t="str">
        <f>IF(R94=R98,"〇","×")</f>
        <v>〇</v>
      </c>
      <c r="V98" s="80" t="str">
        <f>IF(R94=R98,"〇","×")</f>
        <v>〇</v>
      </c>
    </row>
    <row r="99" spans="3:22" ht="18" customHeight="1" x14ac:dyDescent="0.4">
      <c r="C99" s="15"/>
      <c r="P99" s="72"/>
      <c r="Q99" s="72"/>
    </row>
    <row r="100" spans="3:22" ht="18" customHeight="1" x14ac:dyDescent="0.4">
      <c r="C100" s="15"/>
      <c r="O100" s="81" t="s">
        <v>125</v>
      </c>
      <c r="P100" s="82"/>
      <c r="Q100" s="82"/>
      <c r="R100" s="72"/>
    </row>
    <row r="101" spans="3:22" ht="18" customHeight="1" x14ac:dyDescent="0.4">
      <c r="C101" s="15"/>
      <c r="O101" s="83" t="s">
        <v>31</v>
      </c>
      <c r="P101" s="84" t="s">
        <v>32</v>
      </c>
      <c r="Q101" s="85" t="s">
        <v>33</v>
      </c>
      <c r="R101" s="171" t="s">
        <v>30</v>
      </c>
      <c r="S101" s="171"/>
      <c r="T101" s="171"/>
    </row>
    <row r="102" spans="3:22" ht="18" customHeight="1" x14ac:dyDescent="0.4">
      <c r="C102" s="15"/>
      <c r="O102" s="201" t="s">
        <v>22</v>
      </c>
      <c r="P102" s="203" t="s">
        <v>29</v>
      </c>
      <c r="Q102" s="86" t="s">
        <v>5</v>
      </c>
      <c r="R102" s="172">
        <f>I89</f>
        <v>0</v>
      </c>
      <c r="S102" s="173"/>
      <c r="T102" s="174"/>
    </row>
    <row r="103" spans="3:22" ht="18" customHeight="1" x14ac:dyDescent="0.4">
      <c r="C103" s="15"/>
      <c r="O103" s="202"/>
      <c r="P103" s="204"/>
      <c r="Q103" s="87" t="s">
        <v>6</v>
      </c>
      <c r="R103" s="175">
        <f>J89</f>
        <v>0</v>
      </c>
      <c r="S103" s="176"/>
      <c r="T103" s="177"/>
    </row>
    <row r="104" spans="3:22" ht="18" customHeight="1" x14ac:dyDescent="0.4">
      <c r="C104" s="15"/>
      <c r="O104" s="202"/>
      <c r="P104" s="204"/>
      <c r="Q104" s="87" t="s">
        <v>7</v>
      </c>
      <c r="R104" s="178">
        <f>K89</f>
        <v>0</v>
      </c>
      <c r="S104" s="179"/>
      <c r="T104" s="180"/>
    </row>
    <row r="105" spans="3:22" ht="18" customHeight="1" x14ac:dyDescent="0.4">
      <c r="C105" s="15"/>
      <c r="O105" s="202"/>
      <c r="P105" s="205" t="s">
        <v>0</v>
      </c>
      <c r="Q105" s="87" t="s">
        <v>8</v>
      </c>
      <c r="R105" s="178">
        <f>L89</f>
        <v>0</v>
      </c>
      <c r="S105" s="179"/>
      <c r="T105" s="180"/>
    </row>
    <row r="106" spans="3:22" ht="18" customHeight="1" x14ac:dyDescent="0.4">
      <c r="C106" s="15"/>
      <c r="O106" s="202"/>
      <c r="P106" s="204"/>
      <c r="Q106" s="87" t="s">
        <v>9</v>
      </c>
      <c r="R106" s="178">
        <f>M89</f>
        <v>0</v>
      </c>
      <c r="S106" s="179"/>
      <c r="T106" s="180"/>
    </row>
    <row r="107" spans="3:22" ht="18" customHeight="1" x14ac:dyDescent="0.4">
      <c r="C107" s="15"/>
      <c r="O107" s="202"/>
      <c r="P107" s="206"/>
      <c r="Q107" s="87" t="s">
        <v>10</v>
      </c>
      <c r="R107" s="178">
        <f>N89</f>
        <v>0</v>
      </c>
      <c r="S107" s="179"/>
      <c r="T107" s="180"/>
    </row>
    <row r="108" spans="3:22" ht="18" customHeight="1" x14ac:dyDescent="0.4">
      <c r="C108" s="15"/>
      <c r="N108" s="78"/>
      <c r="O108" s="202"/>
      <c r="P108" s="33" t="s">
        <v>20</v>
      </c>
      <c r="Q108" s="88" t="s">
        <v>34</v>
      </c>
      <c r="R108" s="178">
        <f>O89</f>
        <v>0</v>
      </c>
      <c r="S108" s="179"/>
      <c r="T108" s="180"/>
    </row>
    <row r="109" spans="3:22" ht="18" customHeight="1" x14ac:dyDescent="0.4">
      <c r="C109" s="15"/>
      <c r="O109" s="202"/>
      <c r="P109" s="33" t="s">
        <v>12</v>
      </c>
      <c r="Q109" s="88" t="s">
        <v>34</v>
      </c>
      <c r="R109" s="178">
        <f>P89</f>
        <v>0</v>
      </c>
      <c r="S109" s="179"/>
      <c r="T109" s="180"/>
    </row>
    <row r="110" spans="3:22" ht="18" customHeight="1" x14ac:dyDescent="0.4">
      <c r="C110" s="15"/>
      <c r="N110" s="78"/>
      <c r="O110" s="202"/>
      <c r="P110" s="33" t="s">
        <v>13</v>
      </c>
      <c r="Q110" s="88" t="s">
        <v>34</v>
      </c>
      <c r="R110" s="178">
        <f>Q89</f>
        <v>0</v>
      </c>
      <c r="S110" s="179"/>
      <c r="T110" s="180"/>
    </row>
    <row r="111" spans="3:22" ht="18" customHeight="1" x14ac:dyDescent="0.4">
      <c r="C111" s="15"/>
      <c r="O111" s="89" t="s">
        <v>21</v>
      </c>
      <c r="P111" s="90" t="s">
        <v>21</v>
      </c>
      <c r="Q111" s="88" t="s">
        <v>34</v>
      </c>
      <c r="R111" s="178">
        <f>R89</f>
        <v>0</v>
      </c>
      <c r="S111" s="179"/>
      <c r="T111" s="180"/>
    </row>
    <row r="112" spans="3:22" ht="18" customHeight="1" x14ac:dyDescent="0.4">
      <c r="C112" s="15"/>
      <c r="O112" s="89" t="s">
        <v>15</v>
      </c>
      <c r="P112" s="90" t="s">
        <v>15</v>
      </c>
      <c r="Q112" s="88" t="s">
        <v>34</v>
      </c>
      <c r="R112" s="178">
        <f>S89</f>
        <v>0</v>
      </c>
      <c r="S112" s="179"/>
      <c r="T112" s="180"/>
    </row>
    <row r="113" spans="3:21" ht="18" customHeight="1" thickBot="1" x14ac:dyDescent="0.45">
      <c r="C113" s="15"/>
      <c r="O113" s="91" t="s">
        <v>16</v>
      </c>
      <c r="P113" s="92" t="s">
        <v>16</v>
      </c>
      <c r="Q113" s="88" t="s">
        <v>34</v>
      </c>
      <c r="R113" s="198">
        <f>T89</f>
        <v>0</v>
      </c>
      <c r="S113" s="199"/>
      <c r="T113" s="200"/>
    </row>
    <row r="114" spans="3:21" ht="18" customHeight="1" thickTop="1" x14ac:dyDescent="0.4">
      <c r="C114" s="15"/>
      <c r="O114" s="207" t="s">
        <v>26</v>
      </c>
      <c r="P114" s="208"/>
      <c r="Q114" s="209"/>
      <c r="R114" s="182">
        <f>SUM(R102:T113)</f>
        <v>0</v>
      </c>
      <c r="S114" s="183"/>
      <c r="T114" s="184"/>
      <c r="U114" s="14" t="str">
        <f>IF(R96=R114,"〇","×")</f>
        <v>〇</v>
      </c>
    </row>
    <row r="115" spans="3:21" ht="18" customHeight="1" x14ac:dyDescent="0.4">
      <c r="C115" s="15"/>
      <c r="O115" s="193" t="s">
        <v>27</v>
      </c>
      <c r="P115" s="147"/>
      <c r="Q115" s="194"/>
      <c r="R115" s="210"/>
      <c r="S115" s="211"/>
      <c r="T115" s="212"/>
    </row>
    <row r="116" spans="3:21" ht="18" customHeight="1" x14ac:dyDescent="0.4">
      <c r="C116" s="15"/>
      <c r="O116" s="162" t="s">
        <v>36</v>
      </c>
      <c r="P116" s="163"/>
      <c r="Q116" s="164"/>
      <c r="R116" s="178">
        <f>R114-R115</f>
        <v>0</v>
      </c>
      <c r="S116" s="179"/>
      <c r="T116" s="180"/>
    </row>
    <row r="117" spans="3:21" ht="18" customHeight="1" thickBot="1" x14ac:dyDescent="0.45">
      <c r="C117" s="15"/>
      <c r="O117" s="165" t="s">
        <v>35</v>
      </c>
      <c r="P117" s="166"/>
      <c r="Q117" s="167"/>
      <c r="R117" s="195">
        <f>(R116*2)/3</f>
        <v>0</v>
      </c>
      <c r="S117" s="196"/>
      <c r="T117" s="197"/>
    </row>
    <row r="118" spans="3:21" ht="18" customHeight="1" thickBot="1" x14ac:dyDescent="0.45">
      <c r="C118" s="15"/>
      <c r="O118" s="168" t="s">
        <v>28</v>
      </c>
      <c r="P118" s="169"/>
      <c r="Q118" s="170"/>
      <c r="R118" s="159">
        <f>ROUNDDOWN(R117,-3)</f>
        <v>0</v>
      </c>
      <c r="S118" s="160"/>
      <c r="T118" s="161"/>
    </row>
    <row r="119" spans="3:21" ht="18" customHeight="1" x14ac:dyDescent="0.4">
      <c r="C119" s="15"/>
    </row>
    <row r="120" spans="3:21" ht="18" customHeight="1" x14ac:dyDescent="0.4">
      <c r="C120" s="15"/>
    </row>
  </sheetData>
  <sheetProtection algorithmName="SHA-512" hashValue="Fj9KhTC2t8JWdxneksdJpC2t4/JxenRrhqZs5CAk7E/VFtX0T+xvVQXwUcRvWcpK6rdJ9l6ZgvPTLXWE85wmOQ==" saltValue="8qptagu6I0ihuuuI/Fbedw==" spinCount="100000" sheet="1" insertRows="0" deleteRows="0"/>
  <mergeCells count="45">
    <mergeCell ref="G89:H89"/>
    <mergeCell ref="R90:T90"/>
    <mergeCell ref="I1:K1"/>
    <mergeCell ref="L1:N1"/>
    <mergeCell ref="A3:B10"/>
    <mergeCell ref="G10:H10"/>
    <mergeCell ref="R11:T11"/>
    <mergeCell ref="I14:K14"/>
    <mergeCell ref="L14:N14"/>
    <mergeCell ref="P98:Q98"/>
    <mergeCell ref="R98:T98"/>
    <mergeCell ref="D92:M93"/>
    <mergeCell ref="P94:Q94"/>
    <mergeCell ref="R94:T94"/>
    <mergeCell ref="P95:Q95"/>
    <mergeCell ref="P96:Q96"/>
    <mergeCell ref="R96:T96"/>
    <mergeCell ref="P97:Q97"/>
    <mergeCell ref="R97:T97"/>
    <mergeCell ref="R113:T113"/>
    <mergeCell ref="R101:T101"/>
    <mergeCell ref="O102:O110"/>
    <mergeCell ref="P102:P104"/>
    <mergeCell ref="R102:T102"/>
    <mergeCell ref="R103:T103"/>
    <mergeCell ref="R104:T104"/>
    <mergeCell ref="P105:P107"/>
    <mergeCell ref="R105:T105"/>
    <mergeCell ref="R106:T106"/>
    <mergeCell ref="R107:T107"/>
    <mergeCell ref="R108:T108"/>
    <mergeCell ref="R109:T109"/>
    <mergeCell ref="R110:T110"/>
    <mergeCell ref="R111:T111"/>
    <mergeCell ref="R112:T112"/>
    <mergeCell ref="O117:Q117"/>
    <mergeCell ref="R117:T117"/>
    <mergeCell ref="O118:Q118"/>
    <mergeCell ref="R118:T118"/>
    <mergeCell ref="O114:Q114"/>
    <mergeCell ref="R114:T114"/>
    <mergeCell ref="O115:Q115"/>
    <mergeCell ref="R115:T115"/>
    <mergeCell ref="O116:Q116"/>
    <mergeCell ref="R116:T116"/>
  </mergeCells>
  <phoneticPr fontId="1"/>
  <pageMargins left="0.7" right="0.7" top="0.75" bottom="0.75" header="0.3" footer="0.3"/>
  <pageSetup paperSize="8" scale="5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Y120"/>
  <sheetViews>
    <sheetView zoomScaleNormal="100" workbookViewId="0"/>
  </sheetViews>
  <sheetFormatPr defaultRowHeight="18" customHeight="1" x14ac:dyDescent="0.4"/>
  <cols>
    <col min="1" max="2" width="3.875" style="14" bestFit="1" customWidth="1"/>
    <col min="3" max="3" width="3.875" style="14" customWidth="1"/>
    <col min="4" max="4" width="38.25" style="14" bestFit="1" customWidth="1"/>
    <col min="5" max="6" width="5.5" style="14" bestFit="1" customWidth="1"/>
    <col min="7" max="8" width="11.625" style="14" bestFit="1" customWidth="1"/>
    <col min="9" max="10" width="12.75" style="14" bestFit="1" customWidth="1"/>
    <col min="11" max="11" width="9.5" style="14" bestFit="1" customWidth="1"/>
    <col min="12" max="17" width="12.625" style="14" customWidth="1"/>
    <col min="18" max="18" width="9.5" style="14" bestFit="1" customWidth="1"/>
    <col min="19" max="20" width="8.5" style="14" bestFit="1" customWidth="1"/>
    <col min="21" max="21" width="12.75" style="14" bestFit="1" customWidth="1"/>
    <col min="22" max="22" width="5.875" style="14" hidden="1" customWidth="1"/>
    <col min="23" max="23" width="4.625" style="14" customWidth="1"/>
    <col min="24" max="24" width="9.5" style="14" bestFit="1" customWidth="1"/>
    <col min="25" max="25" width="10.5" style="14" bestFit="1" customWidth="1"/>
    <col min="26" max="16384" width="9" style="14"/>
  </cols>
  <sheetData>
    <row r="1" spans="1:24" ht="18" customHeight="1" x14ac:dyDescent="0.4">
      <c r="C1" s="15"/>
      <c r="F1" s="16"/>
      <c r="I1" s="150" t="s">
        <v>19</v>
      </c>
      <c r="J1" s="147"/>
      <c r="K1" s="147"/>
      <c r="L1" s="146" t="s">
        <v>0</v>
      </c>
      <c r="M1" s="147"/>
      <c r="N1" s="147"/>
      <c r="O1" s="17"/>
    </row>
    <row r="2" spans="1:24" ht="18" customHeight="1" x14ac:dyDescent="0.4">
      <c r="A2" s="16"/>
      <c r="B2" s="16"/>
      <c r="C2" s="18"/>
      <c r="D2" s="8" t="s">
        <v>23</v>
      </c>
      <c r="E2" s="8" t="s">
        <v>1</v>
      </c>
      <c r="F2" s="8" t="s">
        <v>2</v>
      </c>
      <c r="G2" s="8" t="s">
        <v>3</v>
      </c>
      <c r="H2" s="8" t="s">
        <v>4</v>
      </c>
      <c r="I2" s="9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10</v>
      </c>
      <c r="O2" s="10" t="s">
        <v>11</v>
      </c>
      <c r="P2" s="10" t="s">
        <v>12</v>
      </c>
      <c r="Q2" s="10" t="s">
        <v>13</v>
      </c>
      <c r="R2" s="10" t="s">
        <v>14</v>
      </c>
      <c r="S2" s="10" t="s">
        <v>15</v>
      </c>
      <c r="T2" s="11" t="s">
        <v>16</v>
      </c>
      <c r="U2" s="12" t="s">
        <v>17</v>
      </c>
      <c r="V2" s="16"/>
      <c r="W2" s="16"/>
    </row>
    <row r="3" spans="1:24" ht="18" customHeight="1" x14ac:dyDescent="0.4">
      <c r="A3" s="151" t="s">
        <v>121</v>
      </c>
      <c r="B3" s="152"/>
      <c r="C3" s="19"/>
      <c r="D3" s="20" t="s">
        <v>94</v>
      </c>
      <c r="E3" s="21">
        <v>1</v>
      </c>
      <c r="F3" s="22" t="s">
        <v>46</v>
      </c>
      <c r="G3" s="23">
        <v>240000</v>
      </c>
      <c r="H3" s="24">
        <f>E3*G3</f>
        <v>240000</v>
      </c>
      <c r="I3" s="25"/>
      <c r="J3" s="26"/>
      <c r="K3" s="26"/>
      <c r="L3" s="26"/>
      <c r="M3" s="26"/>
      <c r="N3" s="26"/>
      <c r="O3" s="27"/>
      <c r="P3" s="27"/>
      <c r="Q3" s="27"/>
      <c r="R3" s="27"/>
      <c r="S3" s="27"/>
      <c r="T3" s="28"/>
      <c r="U3" s="29">
        <f>H3</f>
        <v>240000</v>
      </c>
      <c r="W3" s="30"/>
    </row>
    <row r="4" spans="1:24" ht="18" customHeight="1" x14ac:dyDescent="0.4">
      <c r="A4" s="153"/>
      <c r="B4" s="154"/>
      <c r="C4" s="19"/>
      <c r="D4" s="20" t="s">
        <v>78</v>
      </c>
      <c r="E4" s="32">
        <v>2</v>
      </c>
      <c r="F4" s="33" t="s">
        <v>44</v>
      </c>
      <c r="G4" s="34">
        <v>2000000</v>
      </c>
      <c r="H4" s="24">
        <f>E4*G4</f>
        <v>4000000</v>
      </c>
      <c r="I4" s="25">
        <f>H4</f>
        <v>4000000</v>
      </c>
      <c r="J4" s="26"/>
      <c r="K4" s="26"/>
      <c r="L4" s="26"/>
      <c r="M4" s="26"/>
      <c r="N4" s="26"/>
      <c r="O4" s="27"/>
      <c r="P4" s="27"/>
      <c r="Q4" s="27"/>
      <c r="R4" s="27"/>
      <c r="S4" s="27"/>
      <c r="T4" s="28"/>
      <c r="U4" s="29"/>
      <c r="W4" s="30"/>
      <c r="X4" s="35"/>
    </row>
    <row r="5" spans="1:24" ht="18" customHeight="1" x14ac:dyDescent="0.4">
      <c r="A5" s="153"/>
      <c r="B5" s="154"/>
      <c r="C5" s="19"/>
      <c r="D5" s="20" t="s">
        <v>79</v>
      </c>
      <c r="E5" s="32">
        <v>6</v>
      </c>
      <c r="F5" s="33" t="s">
        <v>44</v>
      </c>
      <c r="G5" s="34">
        <v>250000</v>
      </c>
      <c r="H5" s="24">
        <f>E5*G5</f>
        <v>1500000</v>
      </c>
      <c r="I5" s="25">
        <f>H5</f>
        <v>1500000</v>
      </c>
      <c r="J5" s="26"/>
      <c r="K5" s="26"/>
      <c r="L5" s="26"/>
      <c r="M5" s="26"/>
      <c r="N5" s="26"/>
      <c r="O5" s="27"/>
      <c r="P5" s="27"/>
      <c r="Q5" s="27"/>
      <c r="R5" s="27"/>
      <c r="S5" s="27"/>
      <c r="T5" s="28"/>
      <c r="U5" s="29"/>
      <c r="W5" s="30"/>
      <c r="X5" s="35"/>
    </row>
    <row r="6" spans="1:24" ht="18" customHeight="1" x14ac:dyDescent="0.4">
      <c r="A6" s="153"/>
      <c r="B6" s="154"/>
      <c r="C6" s="19"/>
      <c r="D6" s="31" t="s">
        <v>81</v>
      </c>
      <c r="E6" s="32">
        <v>6</v>
      </c>
      <c r="F6" s="33" t="s">
        <v>82</v>
      </c>
      <c r="G6" s="34">
        <v>35000</v>
      </c>
      <c r="H6" s="24">
        <f>E6*G6</f>
        <v>210000</v>
      </c>
      <c r="I6" s="25">
        <f>H6</f>
        <v>210000</v>
      </c>
      <c r="J6" s="26"/>
      <c r="K6" s="26"/>
      <c r="L6" s="26"/>
      <c r="M6" s="26"/>
      <c r="N6" s="26"/>
      <c r="O6" s="27"/>
      <c r="P6" s="27"/>
      <c r="Q6" s="27"/>
      <c r="R6" s="27"/>
      <c r="S6" s="27"/>
      <c r="T6" s="28"/>
      <c r="U6" s="29"/>
      <c r="W6" s="30"/>
    </row>
    <row r="7" spans="1:24" ht="18" customHeight="1" x14ac:dyDescent="0.4">
      <c r="A7" s="153"/>
      <c r="B7" s="154"/>
      <c r="C7" s="19"/>
      <c r="D7" s="31" t="s">
        <v>80</v>
      </c>
      <c r="E7" s="32">
        <v>1</v>
      </c>
      <c r="F7" s="33" t="s">
        <v>46</v>
      </c>
      <c r="G7" s="34">
        <v>160000</v>
      </c>
      <c r="H7" s="24">
        <f t="shared" ref="H7:H24" si="0">E7*G7</f>
        <v>160000</v>
      </c>
      <c r="I7" s="25">
        <f>H7</f>
        <v>160000</v>
      </c>
      <c r="J7" s="26"/>
      <c r="K7" s="26"/>
      <c r="L7" s="26"/>
      <c r="M7" s="26"/>
      <c r="N7" s="26"/>
      <c r="O7" s="27"/>
      <c r="P7" s="27"/>
      <c r="Q7" s="27"/>
      <c r="R7" s="27"/>
      <c r="S7" s="27"/>
      <c r="T7" s="28"/>
      <c r="U7" s="29"/>
      <c r="W7" s="30"/>
      <c r="X7" s="35"/>
    </row>
    <row r="8" spans="1:24" ht="18" customHeight="1" x14ac:dyDescent="0.4">
      <c r="A8" s="153"/>
      <c r="B8" s="154"/>
      <c r="C8" s="19"/>
      <c r="D8" s="31" t="s">
        <v>83</v>
      </c>
      <c r="E8" s="32">
        <v>1</v>
      </c>
      <c r="F8" s="33" t="s">
        <v>46</v>
      </c>
      <c r="G8" s="34">
        <v>160000</v>
      </c>
      <c r="H8" s="24">
        <f t="shared" si="0"/>
        <v>160000</v>
      </c>
      <c r="I8" s="25"/>
      <c r="J8" s="26">
        <f>H8</f>
        <v>160000</v>
      </c>
      <c r="K8" s="26"/>
      <c r="L8" s="26"/>
      <c r="M8" s="26"/>
      <c r="N8" s="26"/>
      <c r="O8" s="27"/>
      <c r="P8" s="27"/>
      <c r="Q8" s="27"/>
      <c r="R8" s="27"/>
      <c r="S8" s="27"/>
      <c r="T8" s="28"/>
      <c r="U8" s="29"/>
      <c r="W8" s="30"/>
      <c r="X8" s="35"/>
    </row>
    <row r="9" spans="1:24" ht="18" customHeight="1" x14ac:dyDescent="0.4">
      <c r="A9" s="153"/>
      <c r="B9" s="154"/>
      <c r="C9" s="19"/>
      <c r="D9" s="31" t="s">
        <v>105</v>
      </c>
      <c r="E9" s="32">
        <v>1</v>
      </c>
      <c r="F9" s="33" t="s">
        <v>46</v>
      </c>
      <c r="G9" s="34">
        <v>60000</v>
      </c>
      <c r="H9" s="24">
        <f t="shared" si="0"/>
        <v>60000</v>
      </c>
      <c r="I9" s="25"/>
      <c r="J9" s="26"/>
      <c r="K9" s="26"/>
      <c r="L9" s="26"/>
      <c r="M9" s="26"/>
      <c r="N9" s="26"/>
      <c r="O9" s="27"/>
      <c r="P9" s="27">
        <f>H9</f>
        <v>60000</v>
      </c>
      <c r="Q9" s="27"/>
      <c r="R9" s="27"/>
      <c r="S9" s="27"/>
      <c r="T9" s="28"/>
      <c r="U9" s="29"/>
      <c r="W9" s="30"/>
    </row>
    <row r="10" spans="1:24" ht="18" customHeight="1" x14ac:dyDescent="0.4">
      <c r="A10" s="153"/>
      <c r="B10" s="154"/>
      <c r="C10" s="19"/>
      <c r="D10" s="31" t="s">
        <v>106</v>
      </c>
      <c r="E10" s="32">
        <v>1</v>
      </c>
      <c r="F10" s="33" t="s">
        <v>46</v>
      </c>
      <c r="G10" s="34">
        <v>30000</v>
      </c>
      <c r="H10" s="24">
        <f t="shared" si="0"/>
        <v>30000</v>
      </c>
      <c r="I10" s="25"/>
      <c r="J10" s="26"/>
      <c r="K10" s="26"/>
      <c r="L10" s="26"/>
      <c r="M10" s="26"/>
      <c r="N10" s="26"/>
      <c r="O10" s="27"/>
      <c r="P10" s="27"/>
      <c r="Q10" s="27"/>
      <c r="R10" s="27"/>
      <c r="S10" s="27"/>
      <c r="T10" s="28"/>
      <c r="U10" s="29">
        <f>H10</f>
        <v>30000</v>
      </c>
      <c r="W10" s="30"/>
      <c r="X10" s="35"/>
    </row>
    <row r="11" spans="1:24" ht="18" customHeight="1" x14ac:dyDescent="0.4">
      <c r="A11" s="153"/>
      <c r="B11" s="154"/>
      <c r="C11" s="19"/>
      <c r="D11" s="31" t="s">
        <v>84</v>
      </c>
      <c r="E11" s="32">
        <v>70</v>
      </c>
      <c r="F11" s="33" t="s">
        <v>47</v>
      </c>
      <c r="G11" s="34">
        <v>3100</v>
      </c>
      <c r="H11" s="24">
        <f t="shared" si="0"/>
        <v>217000</v>
      </c>
      <c r="I11" s="25">
        <f>H11</f>
        <v>217000</v>
      </c>
      <c r="J11" s="26"/>
      <c r="K11" s="26"/>
      <c r="L11" s="26"/>
      <c r="M11" s="26"/>
      <c r="N11" s="26"/>
      <c r="O11" s="27"/>
      <c r="P11" s="27"/>
      <c r="Q11" s="27"/>
      <c r="R11" s="27"/>
      <c r="S11" s="27"/>
      <c r="T11" s="28"/>
      <c r="U11" s="29"/>
      <c r="W11" s="30"/>
      <c r="X11" s="35"/>
    </row>
    <row r="12" spans="1:24" ht="18" customHeight="1" x14ac:dyDescent="0.4">
      <c r="A12" s="153"/>
      <c r="B12" s="154"/>
      <c r="C12" s="19"/>
      <c r="D12" s="31" t="s">
        <v>86</v>
      </c>
      <c r="E12" s="32">
        <v>1</v>
      </c>
      <c r="F12" s="33" t="s">
        <v>46</v>
      </c>
      <c r="G12" s="34">
        <v>52000</v>
      </c>
      <c r="H12" s="24">
        <f t="shared" si="0"/>
        <v>52000</v>
      </c>
      <c r="I12" s="25">
        <f>H12</f>
        <v>52000</v>
      </c>
      <c r="J12" s="26"/>
      <c r="K12" s="26"/>
      <c r="L12" s="26"/>
      <c r="M12" s="26"/>
      <c r="N12" s="26"/>
      <c r="O12" s="27"/>
      <c r="P12" s="27"/>
      <c r="Q12" s="27"/>
      <c r="R12" s="27"/>
      <c r="S12" s="27"/>
      <c r="T12" s="28"/>
      <c r="U12" s="29"/>
      <c r="W12" s="30"/>
      <c r="X12" s="35"/>
    </row>
    <row r="13" spans="1:24" ht="18" customHeight="1" x14ac:dyDescent="0.4">
      <c r="A13" s="153"/>
      <c r="B13" s="154"/>
      <c r="C13" s="19"/>
      <c r="D13" s="31" t="s">
        <v>85</v>
      </c>
      <c r="E13" s="32">
        <v>40</v>
      </c>
      <c r="F13" s="33" t="s">
        <v>47</v>
      </c>
      <c r="G13" s="34">
        <v>850</v>
      </c>
      <c r="H13" s="24">
        <f t="shared" si="0"/>
        <v>34000</v>
      </c>
      <c r="I13" s="25">
        <f>H13</f>
        <v>34000</v>
      </c>
      <c r="J13" s="26"/>
      <c r="K13" s="26"/>
      <c r="L13" s="26"/>
      <c r="M13" s="26"/>
      <c r="N13" s="26"/>
      <c r="O13" s="27"/>
      <c r="P13" s="27"/>
      <c r="Q13" s="27"/>
      <c r="R13" s="27"/>
      <c r="S13" s="27"/>
      <c r="T13" s="28"/>
      <c r="U13" s="29"/>
      <c r="W13" s="30"/>
      <c r="X13" s="35"/>
    </row>
    <row r="14" spans="1:24" ht="18" customHeight="1" x14ac:dyDescent="0.4">
      <c r="A14" s="153"/>
      <c r="B14" s="154"/>
      <c r="C14" s="19"/>
      <c r="D14" s="31" t="s">
        <v>86</v>
      </c>
      <c r="E14" s="32">
        <v>1</v>
      </c>
      <c r="F14" s="33" t="s">
        <v>46</v>
      </c>
      <c r="G14" s="34">
        <v>7000</v>
      </c>
      <c r="H14" s="24">
        <f t="shared" si="0"/>
        <v>7000</v>
      </c>
      <c r="I14" s="25">
        <f>H14</f>
        <v>7000</v>
      </c>
      <c r="J14" s="26"/>
      <c r="K14" s="26"/>
      <c r="L14" s="26"/>
      <c r="M14" s="26"/>
      <c r="N14" s="26"/>
      <c r="O14" s="27"/>
      <c r="P14" s="27"/>
      <c r="Q14" s="27"/>
      <c r="R14" s="27"/>
      <c r="S14" s="27"/>
      <c r="T14" s="28"/>
      <c r="U14" s="29"/>
      <c r="W14" s="30"/>
      <c r="X14" s="35"/>
    </row>
    <row r="15" spans="1:24" ht="18" customHeight="1" x14ac:dyDescent="0.4">
      <c r="A15" s="153"/>
      <c r="B15" s="154"/>
      <c r="C15" s="19"/>
      <c r="D15" s="31" t="s">
        <v>87</v>
      </c>
      <c r="E15" s="32">
        <v>1</v>
      </c>
      <c r="F15" s="33" t="s">
        <v>46</v>
      </c>
      <c r="G15" s="34">
        <v>980000</v>
      </c>
      <c r="H15" s="24">
        <f t="shared" si="0"/>
        <v>980000</v>
      </c>
      <c r="I15" s="25"/>
      <c r="J15" s="26">
        <f>H15</f>
        <v>980000</v>
      </c>
      <c r="K15" s="26"/>
      <c r="L15" s="26"/>
      <c r="M15" s="26"/>
      <c r="N15" s="26"/>
      <c r="O15" s="27"/>
      <c r="P15" s="27"/>
      <c r="Q15" s="27"/>
      <c r="R15" s="27"/>
      <c r="S15" s="27"/>
      <c r="T15" s="28"/>
      <c r="U15" s="29"/>
      <c r="W15" s="30"/>
    </row>
    <row r="16" spans="1:24" ht="18" customHeight="1" x14ac:dyDescent="0.4">
      <c r="A16" s="153"/>
      <c r="B16" s="154"/>
      <c r="C16" s="19"/>
      <c r="D16" s="31" t="s">
        <v>88</v>
      </c>
      <c r="E16" s="32">
        <v>1</v>
      </c>
      <c r="F16" s="33" t="s">
        <v>46</v>
      </c>
      <c r="G16" s="34">
        <v>150000</v>
      </c>
      <c r="H16" s="24">
        <f t="shared" si="0"/>
        <v>150000</v>
      </c>
      <c r="I16" s="25"/>
      <c r="J16" s="26"/>
      <c r="K16" s="26"/>
      <c r="L16" s="26"/>
      <c r="M16" s="26"/>
      <c r="N16" s="26"/>
      <c r="O16" s="27"/>
      <c r="P16" s="27"/>
      <c r="Q16" s="27"/>
      <c r="R16" s="27"/>
      <c r="S16" s="27"/>
      <c r="T16" s="28"/>
      <c r="U16" s="29">
        <f>H16</f>
        <v>150000</v>
      </c>
      <c r="W16" s="30"/>
      <c r="X16" s="35"/>
    </row>
    <row r="17" spans="1:24" ht="18" customHeight="1" x14ac:dyDescent="0.4">
      <c r="A17" s="153"/>
      <c r="B17" s="154"/>
      <c r="C17" s="19"/>
      <c r="D17" s="31" t="s">
        <v>89</v>
      </c>
      <c r="E17" s="32">
        <v>1</v>
      </c>
      <c r="F17" s="33" t="s">
        <v>46</v>
      </c>
      <c r="G17" s="34">
        <v>240000</v>
      </c>
      <c r="H17" s="24">
        <f t="shared" si="0"/>
        <v>240000</v>
      </c>
      <c r="I17" s="25"/>
      <c r="J17" s="26"/>
      <c r="K17" s="26"/>
      <c r="L17" s="26"/>
      <c r="M17" s="26"/>
      <c r="N17" s="26"/>
      <c r="O17" s="27"/>
      <c r="P17" s="27"/>
      <c r="Q17" s="27"/>
      <c r="R17" s="27"/>
      <c r="S17" s="27"/>
      <c r="T17" s="28"/>
      <c r="U17" s="29">
        <f>H17</f>
        <v>240000</v>
      </c>
      <c r="W17" s="30"/>
      <c r="X17" s="35"/>
    </row>
    <row r="18" spans="1:24" ht="18" customHeight="1" x14ac:dyDescent="0.4">
      <c r="A18" s="153"/>
      <c r="B18" s="154"/>
      <c r="C18" s="19"/>
      <c r="D18" s="31" t="s">
        <v>91</v>
      </c>
      <c r="E18" s="32">
        <v>1</v>
      </c>
      <c r="F18" s="33" t="s">
        <v>46</v>
      </c>
      <c r="G18" s="34">
        <v>180000</v>
      </c>
      <c r="H18" s="24">
        <f t="shared" si="0"/>
        <v>180000</v>
      </c>
      <c r="I18" s="25"/>
      <c r="J18" s="26">
        <f>H18</f>
        <v>180000</v>
      </c>
      <c r="K18" s="26"/>
      <c r="L18" s="26"/>
      <c r="M18" s="26"/>
      <c r="N18" s="26"/>
      <c r="O18" s="27"/>
      <c r="P18" s="27"/>
      <c r="Q18" s="27"/>
      <c r="R18" s="27"/>
      <c r="S18" s="27"/>
      <c r="T18" s="28"/>
      <c r="U18" s="29"/>
      <c r="W18" s="30"/>
      <c r="X18" s="35"/>
    </row>
    <row r="19" spans="1:24" ht="18" customHeight="1" x14ac:dyDescent="0.4">
      <c r="A19" s="153"/>
      <c r="B19" s="154"/>
      <c r="C19" s="19"/>
      <c r="D19" s="31" t="s">
        <v>90</v>
      </c>
      <c r="E19" s="32">
        <v>1</v>
      </c>
      <c r="F19" s="33" t="s">
        <v>46</v>
      </c>
      <c r="G19" s="34">
        <v>55000</v>
      </c>
      <c r="H19" s="24">
        <f t="shared" si="0"/>
        <v>55000</v>
      </c>
      <c r="I19" s="25"/>
      <c r="J19" s="26"/>
      <c r="K19" s="26"/>
      <c r="L19" s="26"/>
      <c r="M19" s="26"/>
      <c r="N19" s="26"/>
      <c r="O19" s="27"/>
      <c r="P19" s="27"/>
      <c r="Q19" s="27"/>
      <c r="R19" s="27"/>
      <c r="S19" s="27">
        <f>H19</f>
        <v>55000</v>
      </c>
      <c r="T19" s="28"/>
      <c r="U19" s="29"/>
      <c r="W19" s="30"/>
      <c r="X19" s="35"/>
    </row>
    <row r="20" spans="1:24" ht="18" customHeight="1" x14ac:dyDescent="0.4">
      <c r="A20" s="153"/>
      <c r="B20" s="154"/>
      <c r="C20" s="19"/>
      <c r="D20" s="31" t="s">
        <v>50</v>
      </c>
      <c r="E20" s="32">
        <v>1</v>
      </c>
      <c r="F20" s="33" t="s">
        <v>46</v>
      </c>
      <c r="G20" s="34">
        <v>85000</v>
      </c>
      <c r="H20" s="24">
        <f t="shared" si="0"/>
        <v>85000</v>
      </c>
      <c r="I20" s="25"/>
      <c r="J20" s="26"/>
      <c r="K20" s="26"/>
      <c r="L20" s="26"/>
      <c r="M20" s="26">
        <f>H20</f>
        <v>85000</v>
      </c>
      <c r="N20" s="26"/>
      <c r="O20" s="27"/>
      <c r="P20" s="27"/>
      <c r="Q20" s="27"/>
      <c r="R20" s="27"/>
      <c r="S20" s="27"/>
      <c r="T20" s="28"/>
      <c r="U20" s="29"/>
      <c r="W20" s="30"/>
      <c r="X20" s="35"/>
    </row>
    <row r="21" spans="1:24" ht="18" customHeight="1" x14ac:dyDescent="0.4">
      <c r="A21" s="153"/>
      <c r="B21" s="154"/>
      <c r="C21" s="19"/>
      <c r="D21" s="31" t="s">
        <v>92</v>
      </c>
      <c r="E21" s="32">
        <v>1</v>
      </c>
      <c r="F21" s="33" t="s">
        <v>46</v>
      </c>
      <c r="G21" s="34">
        <v>20000</v>
      </c>
      <c r="H21" s="24">
        <f t="shared" si="0"/>
        <v>20000</v>
      </c>
      <c r="I21" s="25"/>
      <c r="J21" s="26">
        <f>H21</f>
        <v>20000</v>
      </c>
      <c r="K21" s="26"/>
      <c r="L21" s="26"/>
      <c r="M21" s="26"/>
      <c r="N21" s="26"/>
      <c r="O21" s="27"/>
      <c r="P21" s="27"/>
      <c r="Q21" s="27"/>
      <c r="R21" s="27"/>
      <c r="S21" s="27"/>
      <c r="T21" s="28"/>
      <c r="U21" s="29"/>
      <c r="W21" s="30"/>
      <c r="X21" s="35"/>
    </row>
    <row r="22" spans="1:24" ht="18" customHeight="1" x14ac:dyDescent="0.4">
      <c r="A22" s="153"/>
      <c r="B22" s="154"/>
      <c r="C22" s="19"/>
      <c r="D22" s="31" t="s">
        <v>93</v>
      </c>
      <c r="E22" s="32">
        <v>1</v>
      </c>
      <c r="F22" s="33" t="s">
        <v>46</v>
      </c>
      <c r="G22" s="34">
        <v>40000</v>
      </c>
      <c r="H22" s="24">
        <f t="shared" si="0"/>
        <v>40000</v>
      </c>
      <c r="I22" s="25"/>
      <c r="J22" s="26"/>
      <c r="K22" s="26"/>
      <c r="L22" s="26"/>
      <c r="M22" s="26">
        <f>H22</f>
        <v>40000</v>
      </c>
      <c r="N22" s="26"/>
      <c r="O22" s="27"/>
      <c r="P22" s="27"/>
      <c r="Q22" s="27"/>
      <c r="R22" s="27"/>
      <c r="S22" s="27"/>
      <c r="T22" s="28"/>
      <c r="U22" s="29"/>
      <c r="W22" s="30"/>
      <c r="X22" s="35"/>
    </row>
    <row r="23" spans="1:24" ht="18" customHeight="1" x14ac:dyDescent="0.4">
      <c r="A23" s="153"/>
      <c r="B23" s="154"/>
      <c r="C23" s="19"/>
      <c r="D23" s="36" t="s">
        <v>55</v>
      </c>
      <c r="E23" s="32">
        <v>1</v>
      </c>
      <c r="F23" s="33" t="s">
        <v>46</v>
      </c>
      <c r="G23" s="34">
        <v>780000</v>
      </c>
      <c r="H23" s="24">
        <f>E23*G23</f>
        <v>780000</v>
      </c>
      <c r="I23" s="25"/>
      <c r="J23" s="26"/>
      <c r="K23" s="26"/>
      <c r="L23" s="26"/>
      <c r="M23" s="26"/>
      <c r="N23" s="26">
        <f>H23</f>
        <v>780000</v>
      </c>
      <c r="O23" s="27"/>
      <c r="P23" s="27"/>
      <c r="Q23" s="27"/>
      <c r="R23" s="27"/>
      <c r="S23" s="27"/>
      <c r="T23" s="28"/>
      <c r="U23" s="29"/>
      <c r="W23" s="30"/>
      <c r="X23" s="35"/>
    </row>
    <row r="24" spans="1:24" ht="18" customHeight="1" x14ac:dyDescent="0.4">
      <c r="A24" s="153"/>
      <c r="B24" s="154"/>
      <c r="C24" s="19"/>
      <c r="D24" s="36" t="s">
        <v>56</v>
      </c>
      <c r="E24" s="32">
        <v>1</v>
      </c>
      <c r="F24" s="33" t="s">
        <v>46</v>
      </c>
      <c r="G24" s="34">
        <v>62000</v>
      </c>
      <c r="H24" s="24">
        <f t="shared" si="0"/>
        <v>62000</v>
      </c>
      <c r="I24" s="25"/>
      <c r="J24" s="26"/>
      <c r="K24" s="26"/>
      <c r="L24" s="26"/>
      <c r="M24" s="26"/>
      <c r="N24" s="26"/>
      <c r="O24" s="27"/>
      <c r="P24" s="27"/>
      <c r="Q24" s="27"/>
      <c r="R24" s="27"/>
      <c r="S24" s="27"/>
      <c r="T24" s="28"/>
      <c r="U24" s="29">
        <f>H24</f>
        <v>62000</v>
      </c>
      <c r="W24" s="30"/>
      <c r="X24" s="35"/>
    </row>
    <row r="25" spans="1:24" ht="18" customHeight="1" x14ac:dyDescent="0.4">
      <c r="A25" s="153"/>
      <c r="B25" s="154"/>
      <c r="C25" s="19"/>
      <c r="D25" s="37"/>
      <c r="E25" s="38"/>
      <c r="F25" s="39"/>
      <c r="G25" s="40"/>
      <c r="H25" s="24">
        <f t="shared" ref="H25" si="1">E25*G25</f>
        <v>0</v>
      </c>
      <c r="I25" s="41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3"/>
      <c r="U25" s="44"/>
    </row>
    <row r="26" spans="1:24" ht="18" customHeight="1" x14ac:dyDescent="0.4">
      <c r="A26" s="155"/>
      <c r="B26" s="156"/>
      <c r="C26" s="19"/>
      <c r="D26" s="45" t="s">
        <v>18</v>
      </c>
      <c r="E26" s="38"/>
      <c r="F26" s="39"/>
      <c r="G26" s="148">
        <f>SUM(H3:H25)</f>
        <v>9262000</v>
      </c>
      <c r="H26" s="149"/>
      <c r="I26" s="41">
        <f t="shared" ref="I26:U26" si="2">SUM(I3:I25)</f>
        <v>6180000</v>
      </c>
      <c r="J26" s="42">
        <f t="shared" si="2"/>
        <v>1340000</v>
      </c>
      <c r="K26" s="42">
        <f t="shared" si="2"/>
        <v>0</v>
      </c>
      <c r="L26" s="42">
        <f t="shared" si="2"/>
        <v>0</v>
      </c>
      <c r="M26" s="42">
        <f t="shared" si="2"/>
        <v>125000</v>
      </c>
      <c r="N26" s="42">
        <f t="shared" si="2"/>
        <v>780000</v>
      </c>
      <c r="O26" s="42">
        <f t="shared" si="2"/>
        <v>0</v>
      </c>
      <c r="P26" s="42">
        <f t="shared" si="2"/>
        <v>60000</v>
      </c>
      <c r="Q26" s="42">
        <f t="shared" si="2"/>
        <v>0</v>
      </c>
      <c r="R26" s="42">
        <f t="shared" si="2"/>
        <v>0</v>
      </c>
      <c r="S26" s="42">
        <f t="shared" si="2"/>
        <v>55000</v>
      </c>
      <c r="T26" s="42">
        <f t="shared" si="2"/>
        <v>0</v>
      </c>
      <c r="U26" s="46">
        <f t="shared" si="2"/>
        <v>722000</v>
      </c>
      <c r="V26" s="47">
        <f>SUM(I26:U26)</f>
        <v>9262000</v>
      </c>
      <c r="W26" s="48" t="str">
        <f>IF(G26=V26,"〇","×")</f>
        <v>〇</v>
      </c>
    </row>
    <row r="27" spans="1:24" ht="18" customHeight="1" x14ac:dyDescent="0.4">
      <c r="A27" s="49"/>
      <c r="C27" s="15"/>
      <c r="F27" s="16"/>
      <c r="H27" s="50"/>
      <c r="N27" s="51"/>
      <c r="O27" s="51"/>
      <c r="Q27" s="52" t="s">
        <v>25</v>
      </c>
      <c r="R27" s="145">
        <f>SUM(I26:T26)</f>
        <v>8540000</v>
      </c>
      <c r="S27" s="145"/>
      <c r="T27" s="145"/>
      <c r="U27" s="53"/>
    </row>
    <row r="28" spans="1:24" ht="18" customHeight="1" thickBot="1" x14ac:dyDescent="0.45">
      <c r="A28" s="54"/>
      <c r="B28" s="55"/>
      <c r="C28" s="56"/>
      <c r="D28" s="57"/>
      <c r="E28" s="58"/>
      <c r="F28" s="59"/>
      <c r="G28" s="60"/>
      <c r="H28" s="61"/>
      <c r="I28" s="62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4"/>
      <c r="V28" s="65"/>
      <c r="W28" s="65"/>
    </row>
    <row r="29" spans="1:24" ht="18" customHeight="1" x14ac:dyDescent="0.4">
      <c r="C29" s="15"/>
      <c r="F29" s="16"/>
      <c r="H29" s="15"/>
      <c r="I29" s="18"/>
      <c r="J29" s="66"/>
      <c r="K29" s="15"/>
      <c r="L29" s="67"/>
      <c r="M29" s="15"/>
      <c r="N29" s="68"/>
      <c r="O29" s="68"/>
      <c r="P29" s="15"/>
      <c r="Q29" s="69"/>
      <c r="R29" s="70"/>
      <c r="S29" s="71"/>
      <c r="T29" s="70"/>
      <c r="U29" s="15"/>
    </row>
    <row r="30" spans="1:24" ht="18" customHeight="1" x14ac:dyDescent="0.4">
      <c r="C30" s="15"/>
      <c r="F30" s="16"/>
      <c r="I30" s="150" t="s">
        <v>19</v>
      </c>
      <c r="J30" s="147"/>
      <c r="K30" s="147"/>
      <c r="L30" s="146" t="s">
        <v>0</v>
      </c>
      <c r="M30" s="147"/>
      <c r="N30" s="147"/>
      <c r="O30" s="17"/>
    </row>
    <row r="31" spans="1:24" ht="18" customHeight="1" x14ac:dyDescent="0.4">
      <c r="C31" s="18"/>
      <c r="D31" s="8" t="s">
        <v>23</v>
      </c>
      <c r="E31" s="8" t="s">
        <v>1</v>
      </c>
      <c r="F31" s="8" t="s">
        <v>2</v>
      </c>
      <c r="G31" s="8" t="s">
        <v>3</v>
      </c>
      <c r="H31" s="8" t="s">
        <v>4</v>
      </c>
      <c r="I31" s="9" t="s">
        <v>5</v>
      </c>
      <c r="J31" s="10" t="s">
        <v>6</v>
      </c>
      <c r="K31" s="10" t="s">
        <v>7</v>
      </c>
      <c r="L31" s="10" t="s">
        <v>8</v>
      </c>
      <c r="M31" s="10" t="s">
        <v>9</v>
      </c>
      <c r="N31" s="10" t="s">
        <v>10</v>
      </c>
      <c r="O31" s="10" t="s">
        <v>11</v>
      </c>
      <c r="P31" s="10" t="s">
        <v>12</v>
      </c>
      <c r="Q31" s="10" t="s">
        <v>13</v>
      </c>
      <c r="R31" s="10" t="s">
        <v>14</v>
      </c>
      <c r="S31" s="10" t="s">
        <v>15</v>
      </c>
      <c r="T31" s="11" t="s">
        <v>16</v>
      </c>
      <c r="U31" s="12" t="s">
        <v>17</v>
      </c>
      <c r="V31" s="16"/>
      <c r="W31" s="16"/>
    </row>
    <row r="32" spans="1:24" s="2" customFormat="1" ht="18" customHeight="1" x14ac:dyDescent="0.4">
      <c r="C32" s="93"/>
      <c r="D32" s="94"/>
      <c r="E32" s="95"/>
      <c r="F32" s="96"/>
      <c r="G32" s="97"/>
      <c r="H32" s="98">
        <f>E32*G32</f>
        <v>0</v>
      </c>
      <c r="I32" s="99"/>
      <c r="J32" s="13"/>
      <c r="K32" s="13"/>
      <c r="L32" s="13"/>
      <c r="M32" s="13"/>
      <c r="N32" s="13"/>
      <c r="O32" s="100"/>
      <c r="P32" s="100"/>
      <c r="Q32" s="100"/>
      <c r="R32" s="100"/>
      <c r="S32" s="100"/>
      <c r="T32" s="101"/>
      <c r="U32" s="102"/>
      <c r="W32" s="113"/>
    </row>
    <row r="33" spans="1:25" s="2" customFormat="1" ht="18" customHeight="1" x14ac:dyDescent="0.4">
      <c r="A33" s="111"/>
      <c r="B33" s="112"/>
      <c r="C33" s="93"/>
      <c r="D33" s="103"/>
      <c r="E33" s="104"/>
      <c r="F33" s="3"/>
      <c r="G33" s="105"/>
      <c r="H33" s="98">
        <f>E33*G33</f>
        <v>0</v>
      </c>
      <c r="I33" s="99"/>
      <c r="J33" s="13"/>
      <c r="K33" s="13"/>
      <c r="L33" s="13"/>
      <c r="M33" s="13"/>
      <c r="N33" s="13"/>
      <c r="O33" s="100"/>
      <c r="P33" s="100"/>
      <c r="Q33" s="100"/>
      <c r="R33" s="100"/>
      <c r="S33" s="100"/>
      <c r="T33" s="101"/>
      <c r="U33" s="102"/>
      <c r="W33" s="113"/>
      <c r="X33" s="115"/>
    </row>
    <row r="34" spans="1:25" s="2" customFormat="1" ht="18" customHeight="1" x14ac:dyDescent="0.4">
      <c r="A34" s="111"/>
      <c r="B34" s="112"/>
      <c r="C34" s="93"/>
      <c r="D34" s="103"/>
      <c r="E34" s="104"/>
      <c r="F34" s="3"/>
      <c r="G34" s="105"/>
      <c r="H34" s="98">
        <f>E34*G34</f>
        <v>0</v>
      </c>
      <c r="I34" s="99"/>
      <c r="J34" s="13"/>
      <c r="K34" s="13"/>
      <c r="L34" s="13"/>
      <c r="M34" s="13"/>
      <c r="N34" s="13"/>
      <c r="O34" s="100"/>
      <c r="P34" s="100"/>
      <c r="Q34" s="100"/>
      <c r="R34" s="100"/>
      <c r="S34" s="100"/>
      <c r="T34" s="101"/>
      <c r="U34" s="102"/>
      <c r="W34" s="113"/>
      <c r="X34" s="115"/>
    </row>
    <row r="35" spans="1:25" s="2" customFormat="1" ht="18" customHeight="1" x14ac:dyDescent="0.4">
      <c r="C35" s="93"/>
      <c r="D35" s="103"/>
      <c r="E35" s="104"/>
      <c r="F35" s="3"/>
      <c r="G35" s="105"/>
      <c r="H35" s="98">
        <f>E35*G35</f>
        <v>0</v>
      </c>
      <c r="I35" s="99"/>
      <c r="J35" s="13"/>
      <c r="K35" s="13"/>
      <c r="L35" s="13"/>
      <c r="M35" s="13"/>
      <c r="N35" s="13"/>
      <c r="O35" s="100"/>
      <c r="P35" s="100"/>
      <c r="Q35" s="100"/>
      <c r="R35" s="100"/>
      <c r="S35" s="100"/>
      <c r="T35" s="101"/>
      <c r="U35" s="102"/>
      <c r="W35" s="113"/>
      <c r="X35" s="116"/>
    </row>
    <row r="36" spans="1:25" s="2" customFormat="1" ht="18" customHeight="1" x14ac:dyDescent="0.4">
      <c r="C36" s="93"/>
      <c r="D36" s="103"/>
      <c r="E36" s="104"/>
      <c r="F36" s="3"/>
      <c r="G36" s="105"/>
      <c r="H36" s="98">
        <f t="shared" ref="H36:H88" si="3">E36*G36</f>
        <v>0</v>
      </c>
      <c r="I36" s="99"/>
      <c r="J36" s="13"/>
      <c r="K36" s="13"/>
      <c r="L36" s="13"/>
      <c r="M36" s="13"/>
      <c r="N36" s="13"/>
      <c r="O36" s="100"/>
      <c r="P36" s="100"/>
      <c r="Q36" s="100"/>
      <c r="R36" s="100"/>
      <c r="S36" s="100"/>
      <c r="T36" s="101"/>
      <c r="U36" s="102"/>
      <c r="W36" s="113"/>
      <c r="X36" s="115"/>
    </row>
    <row r="37" spans="1:25" s="2" customFormat="1" ht="18" customHeight="1" x14ac:dyDescent="0.4">
      <c r="C37" s="93"/>
      <c r="D37" s="103"/>
      <c r="E37" s="104"/>
      <c r="F37" s="3"/>
      <c r="G37" s="105"/>
      <c r="H37" s="98">
        <f t="shared" si="3"/>
        <v>0</v>
      </c>
      <c r="I37" s="99"/>
      <c r="J37" s="13"/>
      <c r="K37" s="13"/>
      <c r="L37" s="13"/>
      <c r="M37" s="13"/>
      <c r="N37" s="13"/>
      <c r="O37" s="100"/>
      <c r="P37" s="100"/>
      <c r="Q37" s="100"/>
      <c r="R37" s="100"/>
      <c r="S37" s="100"/>
      <c r="T37" s="101"/>
      <c r="U37" s="102"/>
      <c r="W37" s="113"/>
      <c r="X37" s="115"/>
    </row>
    <row r="38" spans="1:25" s="2" customFormat="1" ht="18" customHeight="1" x14ac:dyDescent="0.4">
      <c r="C38" s="93"/>
      <c r="D38" s="103"/>
      <c r="E38" s="104"/>
      <c r="F38" s="3"/>
      <c r="G38" s="105"/>
      <c r="H38" s="98">
        <f t="shared" si="3"/>
        <v>0</v>
      </c>
      <c r="I38" s="99"/>
      <c r="J38" s="13"/>
      <c r="K38" s="13"/>
      <c r="L38" s="13"/>
      <c r="M38" s="13"/>
      <c r="N38" s="13"/>
      <c r="O38" s="100"/>
      <c r="P38" s="100"/>
      <c r="Q38" s="100"/>
      <c r="R38" s="100"/>
      <c r="S38" s="100"/>
      <c r="T38" s="101"/>
      <c r="U38" s="102"/>
      <c r="W38" s="113"/>
      <c r="X38" s="115"/>
    </row>
    <row r="39" spans="1:25" s="2" customFormat="1" ht="18" customHeight="1" x14ac:dyDescent="0.4">
      <c r="C39" s="93"/>
      <c r="D39" s="103"/>
      <c r="E39" s="104"/>
      <c r="F39" s="3"/>
      <c r="G39" s="105"/>
      <c r="H39" s="98">
        <f t="shared" si="3"/>
        <v>0</v>
      </c>
      <c r="I39" s="99"/>
      <c r="J39" s="13"/>
      <c r="K39" s="13"/>
      <c r="L39" s="13"/>
      <c r="M39" s="13"/>
      <c r="N39" s="13"/>
      <c r="O39" s="100"/>
      <c r="P39" s="100"/>
      <c r="Q39" s="100"/>
      <c r="R39" s="100"/>
      <c r="S39" s="100"/>
      <c r="T39" s="101"/>
      <c r="U39" s="102"/>
      <c r="W39" s="113"/>
      <c r="X39" s="115"/>
    </row>
    <row r="40" spans="1:25" s="2" customFormat="1" ht="18" customHeight="1" x14ac:dyDescent="0.4">
      <c r="C40" s="93"/>
      <c r="D40" s="103"/>
      <c r="E40" s="104"/>
      <c r="F40" s="3"/>
      <c r="G40" s="105"/>
      <c r="H40" s="98">
        <f t="shared" si="3"/>
        <v>0</v>
      </c>
      <c r="I40" s="99"/>
      <c r="J40" s="13"/>
      <c r="K40" s="13"/>
      <c r="L40" s="13"/>
      <c r="M40" s="13"/>
      <c r="N40" s="13"/>
      <c r="O40" s="100"/>
      <c r="P40" s="100"/>
      <c r="Q40" s="100"/>
      <c r="R40" s="100"/>
      <c r="S40" s="100"/>
      <c r="T40" s="101"/>
      <c r="U40" s="102"/>
      <c r="W40" s="113"/>
      <c r="X40" s="115"/>
    </row>
    <row r="41" spans="1:25" s="2" customFormat="1" ht="18" customHeight="1" x14ac:dyDescent="0.4">
      <c r="C41" s="93"/>
      <c r="D41" s="103"/>
      <c r="E41" s="104"/>
      <c r="F41" s="3"/>
      <c r="G41" s="105"/>
      <c r="H41" s="98">
        <f t="shared" si="3"/>
        <v>0</v>
      </c>
      <c r="I41" s="99"/>
      <c r="J41" s="13"/>
      <c r="K41" s="13"/>
      <c r="L41" s="13"/>
      <c r="M41" s="13"/>
      <c r="N41" s="13"/>
      <c r="O41" s="100"/>
      <c r="P41" s="100"/>
      <c r="Q41" s="100"/>
      <c r="R41" s="100"/>
      <c r="S41" s="100"/>
      <c r="T41" s="101"/>
      <c r="U41" s="102"/>
      <c r="W41" s="113"/>
      <c r="X41" s="116"/>
    </row>
    <row r="42" spans="1:25" s="2" customFormat="1" ht="18" customHeight="1" x14ac:dyDescent="0.4">
      <c r="C42" s="93"/>
      <c r="D42" s="103"/>
      <c r="E42" s="104"/>
      <c r="F42" s="3"/>
      <c r="G42" s="105"/>
      <c r="H42" s="98">
        <f t="shared" si="3"/>
        <v>0</v>
      </c>
      <c r="I42" s="99"/>
      <c r="J42" s="13"/>
      <c r="K42" s="13"/>
      <c r="L42" s="13"/>
      <c r="M42" s="13"/>
      <c r="N42" s="13"/>
      <c r="O42" s="100"/>
      <c r="P42" s="100"/>
      <c r="Q42" s="100"/>
      <c r="R42" s="100"/>
      <c r="S42" s="100"/>
      <c r="T42" s="101"/>
      <c r="U42" s="102"/>
      <c r="W42" s="113"/>
      <c r="X42" s="115"/>
    </row>
    <row r="43" spans="1:25" s="2" customFormat="1" ht="18" customHeight="1" x14ac:dyDescent="0.4">
      <c r="C43" s="93"/>
      <c r="D43" s="103"/>
      <c r="E43" s="104"/>
      <c r="F43" s="3"/>
      <c r="G43" s="105"/>
      <c r="H43" s="98">
        <f t="shared" si="3"/>
        <v>0</v>
      </c>
      <c r="I43" s="99"/>
      <c r="J43" s="13"/>
      <c r="K43" s="13"/>
      <c r="L43" s="13"/>
      <c r="M43" s="13"/>
      <c r="N43" s="13"/>
      <c r="O43" s="100"/>
      <c r="P43" s="100"/>
      <c r="Q43" s="100"/>
      <c r="R43" s="100"/>
      <c r="S43" s="100"/>
      <c r="T43" s="101"/>
      <c r="U43" s="102"/>
      <c r="W43" s="113"/>
      <c r="X43" s="115"/>
    </row>
    <row r="44" spans="1:25" s="2" customFormat="1" ht="18" customHeight="1" x14ac:dyDescent="0.4">
      <c r="C44" s="93"/>
      <c r="D44" s="103"/>
      <c r="E44" s="104"/>
      <c r="F44" s="3"/>
      <c r="G44" s="105"/>
      <c r="H44" s="98">
        <f t="shared" si="3"/>
        <v>0</v>
      </c>
      <c r="I44" s="99"/>
      <c r="J44" s="13"/>
      <c r="K44" s="13"/>
      <c r="L44" s="13"/>
      <c r="M44" s="13"/>
      <c r="N44" s="13"/>
      <c r="O44" s="100"/>
      <c r="P44" s="100"/>
      <c r="Q44" s="100"/>
      <c r="R44" s="100"/>
      <c r="S44" s="100"/>
      <c r="T44" s="101"/>
      <c r="U44" s="102"/>
      <c r="W44" s="113"/>
      <c r="X44" s="116"/>
    </row>
    <row r="45" spans="1:25" s="2" customFormat="1" ht="18" customHeight="1" x14ac:dyDescent="0.4">
      <c r="C45" s="93"/>
      <c r="D45" s="103"/>
      <c r="E45" s="104"/>
      <c r="F45" s="3"/>
      <c r="G45" s="105"/>
      <c r="H45" s="98">
        <f t="shared" si="3"/>
        <v>0</v>
      </c>
      <c r="I45" s="99"/>
      <c r="J45" s="13"/>
      <c r="K45" s="13"/>
      <c r="L45" s="13"/>
      <c r="M45" s="13"/>
      <c r="N45" s="13"/>
      <c r="O45" s="100"/>
      <c r="P45" s="100"/>
      <c r="Q45" s="100"/>
      <c r="R45" s="100"/>
      <c r="S45" s="100"/>
      <c r="T45" s="101"/>
      <c r="U45" s="102"/>
      <c r="W45" s="113"/>
      <c r="X45" s="115"/>
    </row>
    <row r="46" spans="1:25" s="2" customFormat="1" ht="18" customHeight="1" x14ac:dyDescent="0.4">
      <c r="C46" s="93"/>
      <c r="D46" s="103"/>
      <c r="E46" s="104"/>
      <c r="F46" s="3"/>
      <c r="G46" s="105"/>
      <c r="H46" s="98">
        <f t="shared" si="3"/>
        <v>0</v>
      </c>
      <c r="I46" s="99"/>
      <c r="J46" s="13"/>
      <c r="K46" s="13"/>
      <c r="L46" s="13"/>
      <c r="M46" s="13"/>
      <c r="N46" s="13"/>
      <c r="O46" s="100"/>
      <c r="P46" s="100"/>
      <c r="Q46" s="100"/>
      <c r="R46" s="100"/>
      <c r="S46" s="100"/>
      <c r="T46" s="101"/>
      <c r="U46" s="102"/>
      <c r="W46" s="113"/>
      <c r="X46" s="115"/>
    </row>
    <row r="47" spans="1:25" s="2" customFormat="1" ht="18" customHeight="1" x14ac:dyDescent="0.4">
      <c r="C47" s="93"/>
      <c r="D47" s="103"/>
      <c r="E47" s="104"/>
      <c r="F47" s="3"/>
      <c r="G47" s="105"/>
      <c r="H47" s="98">
        <f t="shared" si="3"/>
        <v>0</v>
      </c>
      <c r="I47" s="99"/>
      <c r="J47" s="13"/>
      <c r="K47" s="13"/>
      <c r="L47" s="13"/>
      <c r="M47" s="13"/>
      <c r="N47" s="13"/>
      <c r="O47" s="100"/>
      <c r="P47" s="100"/>
      <c r="Q47" s="100"/>
      <c r="R47" s="100"/>
      <c r="S47" s="100"/>
      <c r="T47" s="101"/>
      <c r="U47" s="102"/>
      <c r="W47" s="113"/>
      <c r="X47" s="116"/>
    </row>
    <row r="48" spans="1:25" s="2" customFormat="1" ht="18" customHeight="1" x14ac:dyDescent="0.4">
      <c r="C48" s="93"/>
      <c r="D48" s="103"/>
      <c r="E48" s="104"/>
      <c r="F48" s="3"/>
      <c r="G48" s="105"/>
      <c r="H48" s="98">
        <f t="shared" si="3"/>
        <v>0</v>
      </c>
      <c r="I48" s="99"/>
      <c r="J48" s="13"/>
      <c r="K48" s="13"/>
      <c r="L48" s="13"/>
      <c r="M48" s="13"/>
      <c r="N48" s="13"/>
      <c r="O48" s="100"/>
      <c r="P48" s="100"/>
      <c r="Q48" s="100"/>
      <c r="R48" s="100"/>
      <c r="S48" s="100"/>
      <c r="T48" s="101"/>
      <c r="U48" s="102"/>
      <c r="W48" s="113"/>
      <c r="X48" s="115"/>
      <c r="Y48" s="1"/>
    </row>
    <row r="49" spans="3:25" s="2" customFormat="1" ht="18" customHeight="1" x14ac:dyDescent="0.4">
      <c r="C49" s="93"/>
      <c r="D49" s="103"/>
      <c r="E49" s="104"/>
      <c r="F49" s="3"/>
      <c r="G49" s="105"/>
      <c r="H49" s="98">
        <f t="shared" si="3"/>
        <v>0</v>
      </c>
      <c r="I49" s="99"/>
      <c r="J49" s="13"/>
      <c r="K49" s="13"/>
      <c r="L49" s="13"/>
      <c r="M49" s="13"/>
      <c r="N49" s="13"/>
      <c r="O49" s="100"/>
      <c r="P49" s="100"/>
      <c r="Q49" s="100"/>
      <c r="R49" s="100"/>
      <c r="S49" s="100"/>
      <c r="T49" s="101"/>
      <c r="U49" s="102"/>
      <c r="W49" s="113"/>
      <c r="X49" s="115"/>
      <c r="Y49" s="1"/>
    </row>
    <row r="50" spans="3:25" s="2" customFormat="1" ht="18" customHeight="1" x14ac:dyDescent="0.4">
      <c r="C50" s="93"/>
      <c r="D50" s="103"/>
      <c r="E50" s="104"/>
      <c r="F50" s="3"/>
      <c r="G50" s="105"/>
      <c r="H50" s="98">
        <f t="shared" si="3"/>
        <v>0</v>
      </c>
      <c r="I50" s="99"/>
      <c r="J50" s="13"/>
      <c r="K50" s="13"/>
      <c r="L50" s="13"/>
      <c r="M50" s="13"/>
      <c r="N50" s="13"/>
      <c r="O50" s="100"/>
      <c r="P50" s="100"/>
      <c r="Q50" s="100"/>
      <c r="R50" s="100"/>
      <c r="S50" s="100"/>
      <c r="T50" s="101"/>
      <c r="U50" s="102"/>
      <c r="W50" s="113"/>
      <c r="X50" s="117"/>
      <c r="Y50" s="117"/>
    </row>
    <row r="51" spans="3:25" s="2" customFormat="1" ht="18" customHeight="1" x14ac:dyDescent="0.4">
      <c r="C51" s="93"/>
      <c r="D51" s="103"/>
      <c r="E51" s="104"/>
      <c r="F51" s="3"/>
      <c r="G51" s="105"/>
      <c r="H51" s="98">
        <f t="shared" si="3"/>
        <v>0</v>
      </c>
      <c r="I51" s="99"/>
      <c r="J51" s="13"/>
      <c r="K51" s="13"/>
      <c r="L51" s="13"/>
      <c r="M51" s="13"/>
      <c r="N51" s="13"/>
      <c r="O51" s="100"/>
      <c r="P51" s="100"/>
      <c r="Q51" s="100"/>
      <c r="R51" s="100"/>
      <c r="S51" s="100"/>
      <c r="T51" s="101"/>
      <c r="U51" s="102"/>
      <c r="W51" s="113"/>
      <c r="X51" s="118"/>
      <c r="Y51" s="119"/>
    </row>
    <row r="52" spans="3:25" s="2" customFormat="1" ht="18" customHeight="1" x14ac:dyDescent="0.4">
      <c r="C52" s="93"/>
      <c r="D52" s="103"/>
      <c r="E52" s="104"/>
      <c r="F52" s="3"/>
      <c r="G52" s="105"/>
      <c r="H52" s="98">
        <f t="shared" si="3"/>
        <v>0</v>
      </c>
      <c r="I52" s="99"/>
      <c r="J52" s="13"/>
      <c r="K52" s="13"/>
      <c r="L52" s="13"/>
      <c r="M52" s="13"/>
      <c r="N52" s="13"/>
      <c r="O52" s="100"/>
      <c r="P52" s="100"/>
      <c r="Q52" s="100"/>
      <c r="R52" s="100"/>
      <c r="S52" s="100"/>
      <c r="T52" s="101"/>
      <c r="U52" s="102"/>
      <c r="W52" s="113"/>
      <c r="X52" s="118"/>
      <c r="Y52" s="119"/>
    </row>
    <row r="53" spans="3:25" s="2" customFormat="1" ht="18" customHeight="1" x14ac:dyDescent="0.4">
      <c r="C53" s="93"/>
      <c r="D53" s="103"/>
      <c r="E53" s="104"/>
      <c r="F53" s="3"/>
      <c r="G53" s="105"/>
      <c r="H53" s="98">
        <f>E53*G53</f>
        <v>0</v>
      </c>
      <c r="I53" s="99"/>
      <c r="J53" s="13"/>
      <c r="K53" s="13"/>
      <c r="L53" s="13"/>
      <c r="M53" s="13"/>
      <c r="N53" s="13"/>
      <c r="O53" s="100"/>
      <c r="P53" s="100"/>
      <c r="Q53" s="100"/>
      <c r="R53" s="100"/>
      <c r="S53" s="100"/>
      <c r="T53" s="101"/>
      <c r="U53" s="102"/>
      <c r="W53" s="113"/>
      <c r="X53" s="115"/>
    </row>
    <row r="54" spans="3:25" s="2" customFormat="1" ht="18" customHeight="1" x14ac:dyDescent="0.4">
      <c r="C54" s="93"/>
      <c r="D54" s="103"/>
      <c r="E54" s="104"/>
      <c r="F54" s="3"/>
      <c r="G54" s="105"/>
      <c r="H54" s="98">
        <f>E54*G54</f>
        <v>0</v>
      </c>
      <c r="I54" s="99"/>
      <c r="J54" s="13"/>
      <c r="K54" s="13"/>
      <c r="L54" s="13"/>
      <c r="M54" s="13"/>
      <c r="N54" s="13"/>
      <c r="O54" s="100"/>
      <c r="P54" s="100"/>
      <c r="Q54" s="100"/>
      <c r="R54" s="100"/>
      <c r="S54" s="100"/>
      <c r="T54" s="101"/>
      <c r="U54" s="102"/>
      <c r="W54" s="113"/>
      <c r="X54" s="115"/>
    </row>
    <row r="55" spans="3:25" s="2" customFormat="1" ht="18" customHeight="1" x14ac:dyDescent="0.4">
      <c r="C55" s="93"/>
      <c r="D55" s="103"/>
      <c r="E55" s="104"/>
      <c r="F55" s="3"/>
      <c r="G55" s="105"/>
      <c r="H55" s="98">
        <f>E55*G55</f>
        <v>0</v>
      </c>
      <c r="I55" s="99"/>
      <c r="J55" s="13"/>
      <c r="K55" s="13"/>
      <c r="L55" s="13"/>
      <c r="M55" s="13"/>
      <c r="N55" s="13"/>
      <c r="O55" s="100"/>
      <c r="P55" s="100"/>
      <c r="Q55" s="100"/>
      <c r="R55" s="100"/>
      <c r="S55" s="100"/>
      <c r="T55" s="101"/>
      <c r="U55" s="102"/>
      <c r="W55" s="113"/>
      <c r="X55" s="116"/>
    </row>
    <row r="56" spans="3:25" s="2" customFormat="1" ht="18" customHeight="1" x14ac:dyDescent="0.4">
      <c r="C56" s="93"/>
      <c r="D56" s="103"/>
      <c r="E56" s="104"/>
      <c r="F56" s="3"/>
      <c r="G56" s="105"/>
      <c r="H56" s="98">
        <f t="shared" ref="H56:H73" si="4">E56*G56</f>
        <v>0</v>
      </c>
      <c r="I56" s="99"/>
      <c r="J56" s="13"/>
      <c r="K56" s="13"/>
      <c r="L56" s="13"/>
      <c r="M56" s="13"/>
      <c r="N56" s="13"/>
      <c r="O56" s="100"/>
      <c r="P56" s="100"/>
      <c r="Q56" s="100"/>
      <c r="R56" s="100"/>
      <c r="S56" s="100"/>
      <c r="T56" s="101"/>
      <c r="U56" s="102"/>
      <c r="W56" s="113"/>
      <c r="X56" s="115"/>
    </row>
    <row r="57" spans="3:25" s="2" customFormat="1" ht="18" customHeight="1" x14ac:dyDescent="0.4">
      <c r="C57" s="93"/>
      <c r="D57" s="103"/>
      <c r="E57" s="104"/>
      <c r="F57" s="3"/>
      <c r="G57" s="105"/>
      <c r="H57" s="98">
        <f t="shared" si="4"/>
        <v>0</v>
      </c>
      <c r="I57" s="99"/>
      <c r="J57" s="13"/>
      <c r="K57" s="13"/>
      <c r="L57" s="13"/>
      <c r="M57" s="13"/>
      <c r="N57" s="13"/>
      <c r="O57" s="100"/>
      <c r="P57" s="100"/>
      <c r="Q57" s="100"/>
      <c r="R57" s="100"/>
      <c r="S57" s="100"/>
      <c r="T57" s="101"/>
      <c r="U57" s="102"/>
      <c r="W57" s="113"/>
      <c r="X57" s="115"/>
    </row>
    <row r="58" spans="3:25" s="2" customFormat="1" ht="18" customHeight="1" x14ac:dyDescent="0.4">
      <c r="C58" s="93"/>
      <c r="D58" s="103"/>
      <c r="E58" s="104"/>
      <c r="F58" s="3"/>
      <c r="G58" s="105"/>
      <c r="H58" s="98">
        <f t="shared" si="4"/>
        <v>0</v>
      </c>
      <c r="I58" s="99"/>
      <c r="J58" s="13"/>
      <c r="K58" s="13"/>
      <c r="L58" s="13"/>
      <c r="M58" s="13"/>
      <c r="N58" s="13"/>
      <c r="O58" s="100"/>
      <c r="P58" s="100"/>
      <c r="Q58" s="100"/>
      <c r="R58" s="100"/>
      <c r="S58" s="100"/>
      <c r="T58" s="101"/>
      <c r="U58" s="102"/>
      <c r="W58" s="113"/>
      <c r="X58" s="115"/>
    </row>
    <row r="59" spans="3:25" s="2" customFormat="1" ht="18" customHeight="1" x14ac:dyDescent="0.4">
      <c r="C59" s="93"/>
      <c r="D59" s="103"/>
      <c r="E59" s="104"/>
      <c r="F59" s="3"/>
      <c r="G59" s="105"/>
      <c r="H59" s="98">
        <f t="shared" si="4"/>
        <v>0</v>
      </c>
      <c r="I59" s="99"/>
      <c r="J59" s="13"/>
      <c r="K59" s="13"/>
      <c r="L59" s="13"/>
      <c r="M59" s="13"/>
      <c r="N59" s="13"/>
      <c r="O59" s="100"/>
      <c r="P59" s="100"/>
      <c r="Q59" s="100"/>
      <c r="R59" s="100"/>
      <c r="S59" s="100"/>
      <c r="T59" s="101"/>
      <c r="U59" s="102"/>
      <c r="W59" s="113"/>
      <c r="X59" s="115"/>
    </row>
    <row r="60" spans="3:25" s="2" customFormat="1" ht="18" customHeight="1" x14ac:dyDescent="0.4">
      <c r="C60" s="93"/>
      <c r="D60" s="103"/>
      <c r="E60" s="104"/>
      <c r="F60" s="3"/>
      <c r="G60" s="105"/>
      <c r="H60" s="98">
        <f t="shared" si="4"/>
        <v>0</v>
      </c>
      <c r="I60" s="99"/>
      <c r="J60" s="13"/>
      <c r="K60" s="13"/>
      <c r="L60" s="13"/>
      <c r="M60" s="13"/>
      <c r="N60" s="13"/>
      <c r="O60" s="100"/>
      <c r="P60" s="100"/>
      <c r="Q60" s="100"/>
      <c r="R60" s="100"/>
      <c r="S60" s="100"/>
      <c r="T60" s="101"/>
      <c r="U60" s="102"/>
      <c r="W60" s="113"/>
      <c r="X60" s="115"/>
    </row>
    <row r="61" spans="3:25" s="2" customFormat="1" ht="18" customHeight="1" x14ac:dyDescent="0.4">
      <c r="C61" s="93"/>
      <c r="D61" s="103"/>
      <c r="E61" s="104"/>
      <c r="F61" s="3"/>
      <c r="G61" s="105"/>
      <c r="H61" s="98">
        <f t="shared" si="4"/>
        <v>0</v>
      </c>
      <c r="I61" s="99"/>
      <c r="J61" s="13"/>
      <c r="K61" s="13"/>
      <c r="L61" s="13"/>
      <c r="M61" s="13"/>
      <c r="N61" s="13"/>
      <c r="O61" s="100"/>
      <c r="P61" s="100"/>
      <c r="Q61" s="100"/>
      <c r="R61" s="100"/>
      <c r="S61" s="100"/>
      <c r="T61" s="101"/>
      <c r="U61" s="102"/>
      <c r="W61" s="113"/>
      <c r="X61" s="116"/>
    </row>
    <row r="62" spans="3:25" s="2" customFormat="1" ht="18" customHeight="1" x14ac:dyDescent="0.4">
      <c r="C62" s="93"/>
      <c r="D62" s="103"/>
      <c r="E62" s="104"/>
      <c r="F62" s="3"/>
      <c r="G62" s="105"/>
      <c r="H62" s="98">
        <f t="shared" si="4"/>
        <v>0</v>
      </c>
      <c r="I62" s="99"/>
      <c r="J62" s="13"/>
      <c r="K62" s="13"/>
      <c r="L62" s="13"/>
      <c r="M62" s="13"/>
      <c r="N62" s="13"/>
      <c r="O62" s="100"/>
      <c r="P62" s="100"/>
      <c r="Q62" s="100"/>
      <c r="R62" s="100"/>
      <c r="S62" s="100"/>
      <c r="T62" s="101"/>
      <c r="U62" s="102"/>
      <c r="W62" s="113"/>
      <c r="X62" s="115"/>
    </row>
    <row r="63" spans="3:25" s="2" customFormat="1" ht="18" customHeight="1" x14ac:dyDescent="0.4">
      <c r="C63" s="93"/>
      <c r="D63" s="103"/>
      <c r="E63" s="104"/>
      <c r="F63" s="3"/>
      <c r="G63" s="105"/>
      <c r="H63" s="98">
        <f t="shared" si="4"/>
        <v>0</v>
      </c>
      <c r="I63" s="99"/>
      <c r="J63" s="13"/>
      <c r="K63" s="13"/>
      <c r="L63" s="13"/>
      <c r="M63" s="13"/>
      <c r="N63" s="13"/>
      <c r="O63" s="100"/>
      <c r="P63" s="100"/>
      <c r="Q63" s="100"/>
      <c r="R63" s="100"/>
      <c r="S63" s="100"/>
      <c r="T63" s="101"/>
      <c r="U63" s="102"/>
      <c r="W63" s="113"/>
      <c r="X63" s="115"/>
    </row>
    <row r="64" spans="3:25" s="2" customFormat="1" ht="18" customHeight="1" x14ac:dyDescent="0.4">
      <c r="C64" s="93"/>
      <c r="D64" s="103"/>
      <c r="E64" s="104"/>
      <c r="F64" s="3"/>
      <c r="G64" s="105"/>
      <c r="H64" s="98">
        <f t="shared" si="4"/>
        <v>0</v>
      </c>
      <c r="I64" s="99"/>
      <c r="J64" s="13"/>
      <c r="K64" s="13"/>
      <c r="L64" s="13"/>
      <c r="M64" s="13"/>
      <c r="N64" s="13"/>
      <c r="O64" s="100"/>
      <c r="P64" s="100"/>
      <c r="Q64" s="100"/>
      <c r="R64" s="100"/>
      <c r="S64" s="100"/>
      <c r="T64" s="101"/>
      <c r="U64" s="102"/>
      <c r="W64" s="113"/>
      <c r="X64" s="116"/>
    </row>
    <row r="65" spans="3:25" s="2" customFormat="1" ht="18" customHeight="1" x14ac:dyDescent="0.4">
      <c r="C65" s="93"/>
      <c r="D65" s="103"/>
      <c r="E65" s="104"/>
      <c r="F65" s="3"/>
      <c r="G65" s="105"/>
      <c r="H65" s="98">
        <f t="shared" si="4"/>
        <v>0</v>
      </c>
      <c r="I65" s="99"/>
      <c r="J65" s="13"/>
      <c r="K65" s="13"/>
      <c r="L65" s="13"/>
      <c r="M65" s="13"/>
      <c r="N65" s="13"/>
      <c r="O65" s="100"/>
      <c r="P65" s="100"/>
      <c r="Q65" s="100"/>
      <c r="R65" s="100"/>
      <c r="S65" s="100"/>
      <c r="T65" s="101"/>
      <c r="U65" s="102"/>
      <c r="W65" s="113"/>
      <c r="X65" s="115"/>
    </row>
    <row r="66" spans="3:25" s="2" customFormat="1" ht="18" customHeight="1" x14ac:dyDescent="0.4">
      <c r="C66" s="93"/>
      <c r="D66" s="103"/>
      <c r="E66" s="104"/>
      <c r="F66" s="3"/>
      <c r="G66" s="105"/>
      <c r="H66" s="98">
        <f t="shared" si="4"/>
        <v>0</v>
      </c>
      <c r="I66" s="99"/>
      <c r="J66" s="13"/>
      <c r="K66" s="13"/>
      <c r="L66" s="13"/>
      <c r="M66" s="13"/>
      <c r="N66" s="13"/>
      <c r="O66" s="100"/>
      <c r="P66" s="100"/>
      <c r="Q66" s="100"/>
      <c r="R66" s="100"/>
      <c r="S66" s="100"/>
      <c r="T66" s="101"/>
      <c r="U66" s="102"/>
      <c r="W66" s="113"/>
      <c r="X66" s="115"/>
    </row>
    <row r="67" spans="3:25" s="2" customFormat="1" ht="18" customHeight="1" x14ac:dyDescent="0.4">
      <c r="C67" s="93"/>
      <c r="D67" s="103"/>
      <c r="E67" s="104"/>
      <c r="F67" s="3"/>
      <c r="G67" s="105"/>
      <c r="H67" s="98">
        <f t="shared" si="4"/>
        <v>0</v>
      </c>
      <c r="I67" s="99"/>
      <c r="J67" s="13"/>
      <c r="K67" s="13"/>
      <c r="L67" s="13"/>
      <c r="M67" s="13"/>
      <c r="N67" s="13"/>
      <c r="O67" s="100"/>
      <c r="P67" s="100"/>
      <c r="Q67" s="100"/>
      <c r="R67" s="100"/>
      <c r="S67" s="100"/>
      <c r="T67" s="101"/>
      <c r="U67" s="102"/>
      <c r="W67" s="113"/>
      <c r="X67" s="116"/>
    </row>
    <row r="68" spans="3:25" s="2" customFormat="1" ht="18" customHeight="1" x14ac:dyDescent="0.4">
      <c r="C68" s="93"/>
      <c r="D68" s="103"/>
      <c r="E68" s="104"/>
      <c r="F68" s="3"/>
      <c r="G68" s="105"/>
      <c r="H68" s="98">
        <f t="shared" si="4"/>
        <v>0</v>
      </c>
      <c r="I68" s="99"/>
      <c r="J68" s="13"/>
      <c r="K68" s="13"/>
      <c r="L68" s="13"/>
      <c r="M68" s="13"/>
      <c r="N68" s="13"/>
      <c r="O68" s="100"/>
      <c r="P68" s="100"/>
      <c r="Q68" s="100"/>
      <c r="R68" s="100"/>
      <c r="S68" s="100"/>
      <c r="T68" s="101"/>
      <c r="U68" s="102"/>
      <c r="W68" s="113"/>
      <c r="X68" s="115"/>
      <c r="Y68" s="1"/>
    </row>
    <row r="69" spans="3:25" s="2" customFormat="1" ht="18" customHeight="1" x14ac:dyDescent="0.4">
      <c r="C69" s="93"/>
      <c r="D69" s="103"/>
      <c r="E69" s="104"/>
      <c r="F69" s="3"/>
      <c r="G69" s="105"/>
      <c r="H69" s="98">
        <f t="shared" si="4"/>
        <v>0</v>
      </c>
      <c r="I69" s="99"/>
      <c r="J69" s="13"/>
      <c r="K69" s="13"/>
      <c r="L69" s="13"/>
      <c r="M69" s="13"/>
      <c r="N69" s="13"/>
      <c r="O69" s="100"/>
      <c r="P69" s="100"/>
      <c r="Q69" s="100"/>
      <c r="R69" s="100"/>
      <c r="S69" s="100"/>
      <c r="T69" s="101"/>
      <c r="U69" s="102"/>
      <c r="W69" s="113"/>
      <c r="X69" s="115"/>
      <c r="Y69" s="1"/>
    </row>
    <row r="70" spans="3:25" s="2" customFormat="1" ht="18" customHeight="1" x14ac:dyDescent="0.4">
      <c r="C70" s="93"/>
      <c r="D70" s="103"/>
      <c r="E70" s="104"/>
      <c r="F70" s="3"/>
      <c r="G70" s="105"/>
      <c r="H70" s="98">
        <f t="shared" si="4"/>
        <v>0</v>
      </c>
      <c r="I70" s="99"/>
      <c r="J70" s="13"/>
      <c r="K70" s="13"/>
      <c r="L70" s="13"/>
      <c r="M70" s="13"/>
      <c r="N70" s="13"/>
      <c r="O70" s="100"/>
      <c r="P70" s="100"/>
      <c r="Q70" s="100"/>
      <c r="R70" s="100"/>
      <c r="S70" s="100"/>
      <c r="T70" s="101"/>
      <c r="U70" s="102"/>
      <c r="W70" s="113"/>
      <c r="X70" s="117"/>
      <c r="Y70" s="117"/>
    </row>
    <row r="71" spans="3:25" s="2" customFormat="1" ht="18" customHeight="1" x14ac:dyDescent="0.4">
      <c r="C71" s="93"/>
      <c r="D71" s="103"/>
      <c r="E71" s="104"/>
      <c r="F71" s="3"/>
      <c r="G71" s="105"/>
      <c r="H71" s="98">
        <f t="shared" si="4"/>
        <v>0</v>
      </c>
      <c r="I71" s="99"/>
      <c r="J71" s="13"/>
      <c r="K71" s="13"/>
      <c r="L71" s="13"/>
      <c r="M71" s="13"/>
      <c r="N71" s="13"/>
      <c r="O71" s="100"/>
      <c r="P71" s="100"/>
      <c r="Q71" s="100"/>
      <c r="R71" s="100"/>
      <c r="S71" s="100"/>
      <c r="T71" s="101"/>
      <c r="U71" s="102"/>
      <c r="W71" s="113"/>
      <c r="X71" s="118"/>
      <c r="Y71" s="119"/>
    </row>
    <row r="72" spans="3:25" s="2" customFormat="1" ht="18" customHeight="1" x14ac:dyDescent="0.4">
      <c r="C72" s="93"/>
      <c r="D72" s="103"/>
      <c r="E72" s="104"/>
      <c r="F72" s="3"/>
      <c r="G72" s="105"/>
      <c r="H72" s="98">
        <f t="shared" si="4"/>
        <v>0</v>
      </c>
      <c r="I72" s="99"/>
      <c r="J72" s="13"/>
      <c r="K72" s="13"/>
      <c r="L72" s="13"/>
      <c r="M72" s="13"/>
      <c r="N72" s="13"/>
      <c r="O72" s="100"/>
      <c r="P72" s="100"/>
      <c r="Q72" s="100"/>
      <c r="R72" s="100"/>
      <c r="S72" s="100"/>
      <c r="T72" s="101"/>
      <c r="U72" s="102"/>
      <c r="W72" s="113"/>
      <c r="X72" s="118"/>
      <c r="Y72" s="119"/>
    </row>
    <row r="73" spans="3:25" s="2" customFormat="1" ht="18" customHeight="1" x14ac:dyDescent="0.4">
      <c r="C73" s="93"/>
      <c r="D73" s="103"/>
      <c r="E73" s="104"/>
      <c r="F73" s="3"/>
      <c r="G73" s="105"/>
      <c r="H73" s="98">
        <f t="shared" si="4"/>
        <v>0</v>
      </c>
      <c r="I73" s="99"/>
      <c r="J73" s="13"/>
      <c r="K73" s="13"/>
      <c r="L73" s="13"/>
      <c r="M73" s="13"/>
      <c r="N73" s="13"/>
      <c r="O73" s="100"/>
      <c r="P73" s="100"/>
      <c r="Q73" s="100"/>
      <c r="R73" s="100"/>
      <c r="S73" s="100"/>
      <c r="T73" s="101"/>
      <c r="U73" s="102"/>
      <c r="W73" s="113"/>
    </row>
    <row r="74" spans="3:25" s="2" customFormat="1" ht="18" customHeight="1" x14ac:dyDescent="0.4">
      <c r="C74" s="93"/>
      <c r="D74" s="103"/>
      <c r="E74" s="104"/>
      <c r="F74" s="3"/>
      <c r="G74" s="105"/>
      <c r="H74" s="98">
        <f t="shared" si="3"/>
        <v>0</v>
      </c>
      <c r="I74" s="99"/>
      <c r="J74" s="13"/>
      <c r="K74" s="13"/>
      <c r="L74" s="13"/>
      <c r="M74" s="13"/>
      <c r="N74" s="13"/>
      <c r="O74" s="100"/>
      <c r="P74" s="100"/>
      <c r="Q74" s="100"/>
      <c r="R74" s="100"/>
      <c r="S74" s="100"/>
      <c r="T74" s="101"/>
      <c r="U74" s="102"/>
      <c r="W74" s="113"/>
    </row>
    <row r="75" spans="3:25" s="2" customFormat="1" ht="18" customHeight="1" x14ac:dyDescent="0.4">
      <c r="C75" s="93"/>
      <c r="D75" s="103"/>
      <c r="E75" s="104"/>
      <c r="F75" s="3"/>
      <c r="G75" s="105"/>
      <c r="H75" s="98">
        <f>E75*G75</f>
        <v>0</v>
      </c>
      <c r="I75" s="99"/>
      <c r="J75" s="13"/>
      <c r="K75" s="13"/>
      <c r="L75" s="13"/>
      <c r="M75" s="13"/>
      <c r="N75" s="13"/>
      <c r="O75" s="100"/>
      <c r="P75" s="100"/>
      <c r="Q75" s="100"/>
      <c r="R75" s="100"/>
      <c r="S75" s="100"/>
      <c r="T75" s="101"/>
      <c r="U75" s="102"/>
      <c r="W75" s="113"/>
      <c r="X75" s="115"/>
    </row>
    <row r="76" spans="3:25" s="2" customFormat="1" ht="18" customHeight="1" x14ac:dyDescent="0.4">
      <c r="C76" s="93"/>
      <c r="D76" s="103"/>
      <c r="E76" s="104"/>
      <c r="F76" s="3"/>
      <c r="G76" s="105"/>
      <c r="H76" s="98">
        <f>E76*G76</f>
        <v>0</v>
      </c>
      <c r="I76" s="99"/>
      <c r="J76" s="13"/>
      <c r="K76" s="13"/>
      <c r="L76" s="13"/>
      <c r="M76" s="13"/>
      <c r="N76" s="13"/>
      <c r="O76" s="100"/>
      <c r="P76" s="100"/>
      <c r="Q76" s="100"/>
      <c r="R76" s="100"/>
      <c r="S76" s="100"/>
      <c r="T76" s="101"/>
      <c r="U76" s="102"/>
      <c r="W76" s="113"/>
      <c r="X76" s="115"/>
    </row>
    <row r="77" spans="3:25" s="2" customFormat="1" ht="18" customHeight="1" x14ac:dyDescent="0.4">
      <c r="C77" s="93"/>
      <c r="D77" s="103"/>
      <c r="E77" s="104"/>
      <c r="F77" s="3"/>
      <c r="G77" s="105"/>
      <c r="H77" s="98">
        <f>E77*G77</f>
        <v>0</v>
      </c>
      <c r="I77" s="99"/>
      <c r="J77" s="13"/>
      <c r="K77" s="13"/>
      <c r="L77" s="13"/>
      <c r="M77" s="13"/>
      <c r="N77" s="13"/>
      <c r="O77" s="100"/>
      <c r="P77" s="100"/>
      <c r="Q77" s="100"/>
      <c r="R77" s="100"/>
      <c r="S77" s="100"/>
      <c r="T77" s="101"/>
      <c r="U77" s="102"/>
      <c r="W77" s="113"/>
      <c r="X77" s="116"/>
    </row>
    <row r="78" spans="3:25" s="2" customFormat="1" ht="18" customHeight="1" x14ac:dyDescent="0.4">
      <c r="C78" s="93"/>
      <c r="D78" s="103"/>
      <c r="E78" s="104"/>
      <c r="F78" s="3"/>
      <c r="G78" s="105"/>
      <c r="H78" s="98">
        <f t="shared" ref="H78:H87" si="5">E78*G78</f>
        <v>0</v>
      </c>
      <c r="I78" s="99"/>
      <c r="J78" s="13"/>
      <c r="K78" s="13"/>
      <c r="L78" s="13"/>
      <c r="M78" s="13"/>
      <c r="N78" s="13"/>
      <c r="O78" s="100"/>
      <c r="P78" s="100"/>
      <c r="Q78" s="100"/>
      <c r="R78" s="100"/>
      <c r="S78" s="100"/>
      <c r="T78" s="101"/>
      <c r="U78" s="102"/>
      <c r="W78" s="113"/>
      <c r="X78" s="115"/>
    </row>
    <row r="79" spans="3:25" s="2" customFormat="1" ht="18" customHeight="1" x14ac:dyDescent="0.4">
      <c r="C79" s="93"/>
      <c r="D79" s="103"/>
      <c r="E79" s="104"/>
      <c r="F79" s="3"/>
      <c r="G79" s="105"/>
      <c r="H79" s="98">
        <f t="shared" si="5"/>
        <v>0</v>
      </c>
      <c r="I79" s="99"/>
      <c r="J79" s="13"/>
      <c r="K79" s="13"/>
      <c r="L79" s="13"/>
      <c r="M79" s="13"/>
      <c r="N79" s="13"/>
      <c r="O79" s="100"/>
      <c r="P79" s="100"/>
      <c r="Q79" s="100"/>
      <c r="R79" s="100"/>
      <c r="S79" s="100"/>
      <c r="T79" s="101"/>
      <c r="U79" s="102"/>
      <c r="W79" s="113"/>
      <c r="X79" s="115"/>
    </row>
    <row r="80" spans="3:25" s="2" customFormat="1" ht="18" customHeight="1" x14ac:dyDescent="0.4">
      <c r="C80" s="93"/>
      <c r="D80" s="103"/>
      <c r="E80" s="104"/>
      <c r="F80" s="3"/>
      <c r="G80" s="105"/>
      <c r="H80" s="98">
        <f t="shared" si="5"/>
        <v>0</v>
      </c>
      <c r="I80" s="99"/>
      <c r="J80" s="13"/>
      <c r="K80" s="13"/>
      <c r="L80" s="13"/>
      <c r="M80" s="13"/>
      <c r="N80" s="13"/>
      <c r="O80" s="100"/>
      <c r="P80" s="100"/>
      <c r="Q80" s="100"/>
      <c r="R80" s="100"/>
      <c r="S80" s="100"/>
      <c r="T80" s="101"/>
      <c r="U80" s="102"/>
      <c r="W80" s="113"/>
      <c r="X80" s="115"/>
    </row>
    <row r="81" spans="3:25" s="2" customFormat="1" ht="18" customHeight="1" x14ac:dyDescent="0.4">
      <c r="C81" s="93"/>
      <c r="D81" s="103"/>
      <c r="E81" s="104"/>
      <c r="F81" s="3"/>
      <c r="G81" s="105"/>
      <c r="H81" s="98">
        <f t="shared" ref="H81:H83" si="6">E81*G81</f>
        <v>0</v>
      </c>
      <c r="I81" s="99"/>
      <c r="J81" s="13"/>
      <c r="K81" s="13"/>
      <c r="L81" s="13"/>
      <c r="M81" s="13"/>
      <c r="N81" s="13"/>
      <c r="O81" s="100"/>
      <c r="P81" s="100"/>
      <c r="Q81" s="100"/>
      <c r="R81" s="100"/>
      <c r="S81" s="100"/>
      <c r="T81" s="101"/>
      <c r="U81" s="102"/>
      <c r="W81" s="113"/>
      <c r="X81" s="116"/>
    </row>
    <row r="82" spans="3:25" s="2" customFormat="1" ht="18" customHeight="1" x14ac:dyDescent="0.4">
      <c r="C82" s="93"/>
      <c r="D82" s="103"/>
      <c r="E82" s="104"/>
      <c r="F82" s="3"/>
      <c r="G82" s="105"/>
      <c r="H82" s="98">
        <f t="shared" si="6"/>
        <v>0</v>
      </c>
      <c r="I82" s="99"/>
      <c r="J82" s="13"/>
      <c r="K82" s="13"/>
      <c r="L82" s="13"/>
      <c r="M82" s="13"/>
      <c r="N82" s="13"/>
      <c r="O82" s="100"/>
      <c r="P82" s="100"/>
      <c r="Q82" s="100"/>
      <c r="R82" s="100"/>
      <c r="S82" s="100"/>
      <c r="T82" s="101"/>
      <c r="U82" s="102"/>
      <c r="W82" s="113"/>
      <c r="X82" s="115"/>
      <c r="Y82" s="1"/>
    </row>
    <row r="83" spans="3:25" s="2" customFormat="1" ht="18" customHeight="1" x14ac:dyDescent="0.4">
      <c r="C83" s="93"/>
      <c r="D83" s="103"/>
      <c r="E83" s="104"/>
      <c r="F83" s="3"/>
      <c r="G83" s="105"/>
      <c r="H83" s="98">
        <f t="shared" si="6"/>
        <v>0</v>
      </c>
      <c r="I83" s="99"/>
      <c r="J83" s="13"/>
      <c r="K83" s="13"/>
      <c r="L83" s="13"/>
      <c r="M83" s="13"/>
      <c r="N83" s="13"/>
      <c r="O83" s="100"/>
      <c r="P83" s="100"/>
      <c r="Q83" s="100"/>
      <c r="R83" s="100"/>
      <c r="S83" s="100"/>
      <c r="T83" s="101"/>
      <c r="U83" s="102"/>
      <c r="W83" s="113"/>
      <c r="X83" s="118"/>
      <c r="Y83" s="119"/>
    </row>
    <row r="84" spans="3:25" s="2" customFormat="1" ht="18" customHeight="1" x14ac:dyDescent="0.4">
      <c r="C84" s="93"/>
      <c r="D84" s="103"/>
      <c r="E84" s="104"/>
      <c r="F84" s="3"/>
      <c r="G84" s="105"/>
      <c r="H84" s="98">
        <f t="shared" si="5"/>
        <v>0</v>
      </c>
      <c r="I84" s="99"/>
      <c r="J84" s="13"/>
      <c r="K84" s="13"/>
      <c r="L84" s="13"/>
      <c r="M84" s="13"/>
      <c r="N84" s="13"/>
      <c r="O84" s="100"/>
      <c r="P84" s="100"/>
      <c r="Q84" s="100"/>
      <c r="R84" s="100"/>
      <c r="S84" s="100"/>
      <c r="T84" s="101"/>
      <c r="U84" s="102"/>
      <c r="W84" s="113"/>
      <c r="X84" s="115"/>
    </row>
    <row r="85" spans="3:25" s="2" customFormat="1" ht="18" customHeight="1" x14ac:dyDescent="0.4">
      <c r="C85" s="93"/>
      <c r="D85" s="103"/>
      <c r="E85" s="104"/>
      <c r="F85" s="3"/>
      <c r="G85" s="105"/>
      <c r="H85" s="98">
        <f t="shared" si="5"/>
        <v>0</v>
      </c>
      <c r="I85" s="99"/>
      <c r="J85" s="13"/>
      <c r="K85" s="13"/>
      <c r="L85" s="13"/>
      <c r="M85" s="13"/>
      <c r="N85" s="13"/>
      <c r="O85" s="100"/>
      <c r="P85" s="100"/>
      <c r="Q85" s="100"/>
      <c r="R85" s="100"/>
      <c r="S85" s="100"/>
      <c r="T85" s="101"/>
      <c r="U85" s="102"/>
      <c r="W85" s="113"/>
      <c r="X85" s="115"/>
    </row>
    <row r="86" spans="3:25" s="2" customFormat="1" ht="18" customHeight="1" x14ac:dyDescent="0.4">
      <c r="C86" s="93"/>
      <c r="D86" s="103"/>
      <c r="E86" s="104"/>
      <c r="F86" s="3"/>
      <c r="G86" s="105"/>
      <c r="H86" s="98">
        <f t="shared" si="5"/>
        <v>0</v>
      </c>
      <c r="I86" s="99"/>
      <c r="J86" s="13"/>
      <c r="K86" s="13"/>
      <c r="L86" s="13"/>
      <c r="M86" s="13"/>
      <c r="N86" s="13"/>
      <c r="O86" s="100"/>
      <c r="P86" s="100"/>
      <c r="Q86" s="100"/>
      <c r="R86" s="100"/>
      <c r="S86" s="100"/>
      <c r="T86" s="101"/>
      <c r="U86" s="102"/>
      <c r="W86" s="113"/>
      <c r="X86" s="116"/>
    </row>
    <row r="87" spans="3:25" s="2" customFormat="1" ht="18" customHeight="1" x14ac:dyDescent="0.4">
      <c r="C87" s="93"/>
      <c r="D87" s="103"/>
      <c r="E87" s="104"/>
      <c r="F87" s="3"/>
      <c r="G87" s="105"/>
      <c r="H87" s="98">
        <f t="shared" si="5"/>
        <v>0</v>
      </c>
      <c r="I87" s="99"/>
      <c r="J87" s="13"/>
      <c r="K87" s="13"/>
      <c r="L87" s="13"/>
      <c r="M87" s="13"/>
      <c r="N87" s="13"/>
      <c r="O87" s="100"/>
      <c r="P87" s="100"/>
      <c r="Q87" s="100"/>
      <c r="R87" s="100"/>
      <c r="S87" s="100"/>
      <c r="T87" s="101"/>
      <c r="U87" s="102"/>
      <c r="W87" s="113"/>
      <c r="X87" s="115"/>
      <c r="Y87" s="1"/>
    </row>
    <row r="88" spans="3:25" s="2" customFormat="1" ht="18" customHeight="1" x14ac:dyDescent="0.4">
      <c r="C88" s="93"/>
      <c r="D88" s="106"/>
      <c r="E88" s="4"/>
      <c r="F88" s="5"/>
      <c r="G88" s="107"/>
      <c r="H88" s="98">
        <f t="shared" si="3"/>
        <v>0</v>
      </c>
      <c r="I88" s="6"/>
      <c r="J88" s="7"/>
      <c r="K88" s="7"/>
      <c r="L88" s="7"/>
      <c r="M88" s="7"/>
      <c r="N88" s="7"/>
      <c r="O88" s="7"/>
      <c r="P88" s="7"/>
      <c r="Q88" s="7"/>
      <c r="R88" s="7"/>
      <c r="S88" s="7"/>
      <c r="T88" s="108"/>
      <c r="U88" s="109"/>
    </row>
    <row r="89" spans="3:25" ht="18" customHeight="1" x14ac:dyDescent="0.4">
      <c r="C89" s="19"/>
      <c r="D89" s="45" t="s">
        <v>18</v>
      </c>
      <c r="E89" s="38"/>
      <c r="F89" s="39"/>
      <c r="G89" s="148">
        <f>SUM(H32:H88)</f>
        <v>0</v>
      </c>
      <c r="H89" s="149"/>
      <c r="I89" s="41">
        <f t="shared" ref="I89:U89" si="7">SUM(I32:I88)</f>
        <v>0</v>
      </c>
      <c r="J89" s="42">
        <f t="shared" si="7"/>
        <v>0</v>
      </c>
      <c r="K89" s="42">
        <f t="shared" si="7"/>
        <v>0</v>
      </c>
      <c r="L89" s="42">
        <f t="shared" si="7"/>
        <v>0</v>
      </c>
      <c r="M89" s="42">
        <f t="shared" si="7"/>
        <v>0</v>
      </c>
      <c r="N89" s="42">
        <f t="shared" si="7"/>
        <v>0</v>
      </c>
      <c r="O89" s="42">
        <f t="shared" si="7"/>
        <v>0</v>
      </c>
      <c r="P89" s="42">
        <f t="shared" si="7"/>
        <v>0</v>
      </c>
      <c r="Q89" s="42">
        <f t="shared" si="7"/>
        <v>0</v>
      </c>
      <c r="R89" s="42">
        <f t="shared" si="7"/>
        <v>0</v>
      </c>
      <c r="S89" s="42">
        <f t="shared" si="7"/>
        <v>0</v>
      </c>
      <c r="T89" s="42">
        <f t="shared" si="7"/>
        <v>0</v>
      </c>
      <c r="U89" s="46">
        <f t="shared" si="7"/>
        <v>0</v>
      </c>
      <c r="V89" s="47">
        <f>SUM(I89:U89)</f>
        <v>0</v>
      </c>
      <c r="W89" s="48" t="str">
        <f>IF(G89=V89,"〇","×")</f>
        <v>〇</v>
      </c>
    </row>
    <row r="90" spans="3:25" ht="18" customHeight="1" x14ac:dyDescent="0.4">
      <c r="C90" s="15"/>
      <c r="F90" s="16"/>
      <c r="H90" s="50"/>
      <c r="N90" s="51"/>
      <c r="O90" s="51"/>
      <c r="Q90" s="52" t="s">
        <v>25</v>
      </c>
      <c r="R90" s="145">
        <f>SUM(I89:T89)</f>
        <v>0</v>
      </c>
      <c r="S90" s="145"/>
      <c r="T90" s="145"/>
      <c r="U90" s="53"/>
    </row>
    <row r="91" spans="3:25" ht="18" customHeight="1" x14ac:dyDescent="0.4">
      <c r="C91" s="15"/>
      <c r="F91" s="16"/>
      <c r="H91" s="15"/>
      <c r="I91" s="18"/>
      <c r="J91" s="66"/>
      <c r="K91" s="15"/>
      <c r="L91" s="67"/>
      <c r="M91" s="15"/>
      <c r="N91" s="68"/>
      <c r="O91" s="68"/>
      <c r="P91" s="15"/>
      <c r="Q91" s="69"/>
      <c r="R91" s="70"/>
      <c r="S91" s="71"/>
      <c r="T91" s="70"/>
      <c r="U91" s="15"/>
    </row>
    <row r="92" spans="3:25" ht="18" customHeight="1" x14ac:dyDescent="0.4">
      <c r="C92" s="18"/>
      <c r="D92" s="181" t="s">
        <v>122</v>
      </c>
      <c r="E92" s="181"/>
      <c r="F92" s="181"/>
      <c r="G92" s="181"/>
      <c r="H92" s="181"/>
      <c r="I92" s="181"/>
      <c r="J92" s="181"/>
      <c r="K92" s="181"/>
      <c r="L92" s="181"/>
      <c r="M92" s="181"/>
      <c r="N92" s="76"/>
      <c r="O92" s="76"/>
      <c r="P92" s="76"/>
      <c r="Q92" s="76"/>
      <c r="R92" s="76"/>
      <c r="S92" s="76"/>
      <c r="T92" s="76"/>
      <c r="U92" s="77"/>
    </row>
    <row r="93" spans="3:25" ht="18" customHeight="1" x14ac:dyDescent="0.4">
      <c r="C93" s="18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O93" s="73"/>
      <c r="P93" s="76"/>
      <c r="Q93" s="76"/>
      <c r="R93" s="76"/>
      <c r="S93" s="76"/>
      <c r="T93" s="77"/>
    </row>
    <row r="94" spans="3:25" ht="18" customHeight="1" x14ac:dyDescent="0.4">
      <c r="C94" s="15"/>
      <c r="F94" s="16"/>
      <c r="O94" s="78"/>
      <c r="P94" s="192" t="s">
        <v>24</v>
      </c>
      <c r="Q94" s="192"/>
      <c r="R94" s="188">
        <f>G89</f>
        <v>0</v>
      </c>
      <c r="S94" s="188"/>
      <c r="T94" s="188"/>
    </row>
    <row r="95" spans="3:25" ht="18" customHeight="1" x14ac:dyDescent="0.4">
      <c r="C95" s="15"/>
      <c r="N95" s="78"/>
      <c r="O95" s="78"/>
      <c r="P95" s="147"/>
      <c r="Q95" s="147"/>
      <c r="R95" s="79"/>
      <c r="S95" s="79"/>
      <c r="T95" s="79"/>
    </row>
    <row r="96" spans="3:25" ht="18" customHeight="1" x14ac:dyDescent="0.4">
      <c r="C96" s="15"/>
      <c r="O96" s="78"/>
      <c r="P96" s="157" t="s">
        <v>37</v>
      </c>
      <c r="Q96" s="158"/>
      <c r="R96" s="172">
        <f>R90</f>
        <v>0</v>
      </c>
      <c r="S96" s="173"/>
      <c r="T96" s="174"/>
    </row>
    <row r="97" spans="3:22" ht="18" customHeight="1" x14ac:dyDescent="0.4">
      <c r="C97" s="15"/>
      <c r="N97" s="78"/>
      <c r="O97" s="78"/>
      <c r="P97" s="193" t="s">
        <v>38</v>
      </c>
      <c r="Q97" s="194"/>
      <c r="R97" s="189">
        <f>U89</f>
        <v>0</v>
      </c>
      <c r="S97" s="190"/>
      <c r="T97" s="191"/>
    </row>
    <row r="98" spans="3:22" ht="18" customHeight="1" x14ac:dyDescent="0.4">
      <c r="C98" s="15"/>
      <c r="P98" s="192" t="s">
        <v>39</v>
      </c>
      <c r="Q98" s="192"/>
      <c r="R98" s="188">
        <f>R96+R97</f>
        <v>0</v>
      </c>
      <c r="S98" s="188"/>
      <c r="T98" s="188"/>
      <c r="U98" s="14" t="str">
        <f>IF(R94=R98,"〇","×")</f>
        <v>〇</v>
      </c>
      <c r="V98" s="80" t="str">
        <f>IF(R94=R98,"〇","×")</f>
        <v>〇</v>
      </c>
    </row>
    <row r="99" spans="3:22" ht="18" customHeight="1" x14ac:dyDescent="0.4">
      <c r="C99" s="15"/>
      <c r="P99" s="72"/>
      <c r="Q99" s="72"/>
    </row>
    <row r="100" spans="3:22" ht="18" customHeight="1" x14ac:dyDescent="0.4">
      <c r="C100" s="15"/>
      <c r="O100" s="81" t="s">
        <v>126</v>
      </c>
      <c r="P100" s="82"/>
      <c r="Q100" s="82"/>
      <c r="R100" s="72"/>
    </row>
    <row r="101" spans="3:22" ht="18" customHeight="1" x14ac:dyDescent="0.4">
      <c r="C101" s="15"/>
      <c r="O101" s="83" t="s">
        <v>31</v>
      </c>
      <c r="P101" s="84" t="s">
        <v>32</v>
      </c>
      <c r="Q101" s="85" t="s">
        <v>33</v>
      </c>
      <c r="R101" s="171" t="s">
        <v>30</v>
      </c>
      <c r="S101" s="171"/>
      <c r="T101" s="171"/>
    </row>
    <row r="102" spans="3:22" ht="18" customHeight="1" x14ac:dyDescent="0.4">
      <c r="C102" s="15"/>
      <c r="O102" s="201" t="s">
        <v>22</v>
      </c>
      <c r="P102" s="203" t="s">
        <v>29</v>
      </c>
      <c r="Q102" s="86" t="s">
        <v>5</v>
      </c>
      <c r="R102" s="172">
        <f>I89</f>
        <v>0</v>
      </c>
      <c r="S102" s="173"/>
      <c r="T102" s="174"/>
    </row>
    <row r="103" spans="3:22" ht="18" customHeight="1" x14ac:dyDescent="0.4">
      <c r="C103" s="15"/>
      <c r="O103" s="202"/>
      <c r="P103" s="204"/>
      <c r="Q103" s="87" t="s">
        <v>6</v>
      </c>
      <c r="R103" s="175">
        <f>J89</f>
        <v>0</v>
      </c>
      <c r="S103" s="176"/>
      <c r="T103" s="177"/>
    </row>
    <row r="104" spans="3:22" ht="18" customHeight="1" x14ac:dyDescent="0.4">
      <c r="C104" s="15"/>
      <c r="O104" s="202"/>
      <c r="P104" s="204"/>
      <c r="Q104" s="87" t="s">
        <v>7</v>
      </c>
      <c r="R104" s="178">
        <f>K89</f>
        <v>0</v>
      </c>
      <c r="S104" s="179"/>
      <c r="T104" s="180"/>
    </row>
    <row r="105" spans="3:22" ht="18" customHeight="1" x14ac:dyDescent="0.4">
      <c r="C105" s="15"/>
      <c r="O105" s="202"/>
      <c r="P105" s="205" t="s">
        <v>0</v>
      </c>
      <c r="Q105" s="87" t="s">
        <v>8</v>
      </c>
      <c r="R105" s="178">
        <f>L89</f>
        <v>0</v>
      </c>
      <c r="S105" s="179"/>
      <c r="T105" s="180"/>
    </row>
    <row r="106" spans="3:22" ht="18" customHeight="1" x14ac:dyDescent="0.4">
      <c r="C106" s="15"/>
      <c r="O106" s="202"/>
      <c r="P106" s="204"/>
      <c r="Q106" s="87" t="s">
        <v>9</v>
      </c>
      <c r="R106" s="178">
        <f>M89</f>
        <v>0</v>
      </c>
      <c r="S106" s="179"/>
      <c r="T106" s="180"/>
    </row>
    <row r="107" spans="3:22" ht="18" customHeight="1" x14ac:dyDescent="0.4">
      <c r="C107" s="15"/>
      <c r="O107" s="202"/>
      <c r="P107" s="206"/>
      <c r="Q107" s="87" t="s">
        <v>10</v>
      </c>
      <c r="R107" s="178">
        <f>N89</f>
        <v>0</v>
      </c>
      <c r="S107" s="179"/>
      <c r="T107" s="180"/>
    </row>
    <row r="108" spans="3:22" ht="18" customHeight="1" x14ac:dyDescent="0.4">
      <c r="C108" s="15"/>
      <c r="N108" s="78"/>
      <c r="O108" s="202"/>
      <c r="P108" s="33" t="s">
        <v>20</v>
      </c>
      <c r="Q108" s="88" t="s">
        <v>34</v>
      </c>
      <c r="R108" s="178">
        <f>O89</f>
        <v>0</v>
      </c>
      <c r="S108" s="179"/>
      <c r="T108" s="180"/>
    </row>
    <row r="109" spans="3:22" ht="18" customHeight="1" x14ac:dyDescent="0.4">
      <c r="C109" s="15"/>
      <c r="O109" s="202"/>
      <c r="P109" s="33" t="s">
        <v>12</v>
      </c>
      <c r="Q109" s="88" t="s">
        <v>34</v>
      </c>
      <c r="R109" s="178">
        <f>P89</f>
        <v>0</v>
      </c>
      <c r="S109" s="179"/>
      <c r="T109" s="180"/>
    </row>
    <row r="110" spans="3:22" ht="18" customHeight="1" x14ac:dyDescent="0.4">
      <c r="C110" s="15"/>
      <c r="N110" s="78"/>
      <c r="O110" s="202"/>
      <c r="P110" s="33" t="s">
        <v>13</v>
      </c>
      <c r="Q110" s="88" t="s">
        <v>34</v>
      </c>
      <c r="R110" s="178">
        <f>Q89</f>
        <v>0</v>
      </c>
      <c r="S110" s="179"/>
      <c r="T110" s="180"/>
    </row>
    <row r="111" spans="3:22" ht="18" customHeight="1" x14ac:dyDescent="0.4">
      <c r="C111" s="15"/>
      <c r="O111" s="89" t="s">
        <v>21</v>
      </c>
      <c r="P111" s="90" t="s">
        <v>21</v>
      </c>
      <c r="Q111" s="88" t="s">
        <v>34</v>
      </c>
      <c r="R111" s="178">
        <f>R89</f>
        <v>0</v>
      </c>
      <c r="S111" s="179"/>
      <c r="T111" s="180"/>
    </row>
    <row r="112" spans="3:22" ht="18" customHeight="1" x14ac:dyDescent="0.4">
      <c r="C112" s="15"/>
      <c r="O112" s="89" t="s">
        <v>15</v>
      </c>
      <c r="P112" s="90" t="s">
        <v>15</v>
      </c>
      <c r="Q112" s="88" t="s">
        <v>34</v>
      </c>
      <c r="R112" s="178">
        <f>S89</f>
        <v>0</v>
      </c>
      <c r="S112" s="179"/>
      <c r="T112" s="180"/>
    </row>
    <row r="113" spans="3:21" ht="18" customHeight="1" thickBot="1" x14ac:dyDescent="0.45">
      <c r="C113" s="15"/>
      <c r="O113" s="91" t="s">
        <v>16</v>
      </c>
      <c r="P113" s="92" t="s">
        <v>16</v>
      </c>
      <c r="Q113" s="88" t="s">
        <v>34</v>
      </c>
      <c r="R113" s="198">
        <f>T89</f>
        <v>0</v>
      </c>
      <c r="S113" s="199"/>
      <c r="T113" s="200"/>
    </row>
    <row r="114" spans="3:21" ht="18" customHeight="1" thickTop="1" x14ac:dyDescent="0.4">
      <c r="C114" s="15"/>
      <c r="O114" s="207" t="s">
        <v>26</v>
      </c>
      <c r="P114" s="208"/>
      <c r="Q114" s="209"/>
      <c r="R114" s="182">
        <f>SUM(R102:T113)</f>
        <v>0</v>
      </c>
      <c r="S114" s="183"/>
      <c r="T114" s="184"/>
      <c r="U114" s="14" t="str">
        <f>IF(R96=R114,"〇","×")</f>
        <v>〇</v>
      </c>
    </row>
    <row r="115" spans="3:21" ht="18" customHeight="1" x14ac:dyDescent="0.4">
      <c r="C115" s="15"/>
      <c r="O115" s="193" t="s">
        <v>27</v>
      </c>
      <c r="P115" s="147"/>
      <c r="Q115" s="194"/>
      <c r="R115" s="210"/>
      <c r="S115" s="211"/>
      <c r="T115" s="212"/>
    </row>
    <row r="116" spans="3:21" ht="18" customHeight="1" x14ac:dyDescent="0.4">
      <c r="C116" s="15"/>
      <c r="O116" s="162" t="s">
        <v>36</v>
      </c>
      <c r="P116" s="163"/>
      <c r="Q116" s="164"/>
      <c r="R116" s="178">
        <f>R114-R115</f>
        <v>0</v>
      </c>
      <c r="S116" s="179"/>
      <c r="T116" s="180"/>
    </row>
    <row r="117" spans="3:21" ht="18" customHeight="1" thickBot="1" x14ac:dyDescent="0.45">
      <c r="C117" s="15"/>
      <c r="O117" s="165" t="s">
        <v>35</v>
      </c>
      <c r="P117" s="166"/>
      <c r="Q117" s="167"/>
      <c r="R117" s="195">
        <f>(R116*2)/3</f>
        <v>0</v>
      </c>
      <c r="S117" s="196"/>
      <c r="T117" s="197"/>
    </row>
    <row r="118" spans="3:21" ht="18" customHeight="1" thickBot="1" x14ac:dyDescent="0.45">
      <c r="C118" s="15"/>
      <c r="O118" s="168" t="s">
        <v>28</v>
      </c>
      <c r="P118" s="169"/>
      <c r="Q118" s="170"/>
      <c r="R118" s="159">
        <f>ROUNDDOWN(R117,-3)</f>
        <v>0</v>
      </c>
      <c r="S118" s="160"/>
      <c r="T118" s="161"/>
    </row>
    <row r="119" spans="3:21" ht="18" customHeight="1" x14ac:dyDescent="0.4">
      <c r="C119" s="15"/>
    </row>
    <row r="120" spans="3:21" ht="18" customHeight="1" x14ac:dyDescent="0.4">
      <c r="C120" s="15"/>
    </row>
  </sheetData>
  <sheetProtection algorithmName="SHA-512" hashValue="72+UK9yYKOoeRH8M6fW6ymBcgwy3lESwvv8X/uRZYfJ3pqTwNsnZ4m7Er/k8IKP7jCZHxFMfV84qog38SJRGQQ==" saltValue="PKenqKUlWPsX2o1IQl4mDw==" spinCount="100000" sheet="1" insertRows="0" deleteRows="0"/>
  <mergeCells count="45">
    <mergeCell ref="G89:H89"/>
    <mergeCell ref="R90:T90"/>
    <mergeCell ref="I1:K1"/>
    <mergeCell ref="L1:N1"/>
    <mergeCell ref="A3:B26"/>
    <mergeCell ref="G26:H26"/>
    <mergeCell ref="R27:T27"/>
    <mergeCell ref="I30:K30"/>
    <mergeCell ref="L30:N30"/>
    <mergeCell ref="P98:Q98"/>
    <mergeCell ref="R98:T98"/>
    <mergeCell ref="D92:M93"/>
    <mergeCell ref="P94:Q94"/>
    <mergeCell ref="R94:T94"/>
    <mergeCell ref="P95:Q95"/>
    <mergeCell ref="P96:Q96"/>
    <mergeCell ref="R96:T96"/>
    <mergeCell ref="P97:Q97"/>
    <mergeCell ref="R97:T97"/>
    <mergeCell ref="R113:T113"/>
    <mergeCell ref="R101:T101"/>
    <mergeCell ref="O102:O110"/>
    <mergeCell ref="P102:P104"/>
    <mergeCell ref="R102:T102"/>
    <mergeCell ref="R103:T103"/>
    <mergeCell ref="R104:T104"/>
    <mergeCell ref="P105:P107"/>
    <mergeCell ref="R105:T105"/>
    <mergeCell ref="R106:T106"/>
    <mergeCell ref="R107:T107"/>
    <mergeCell ref="R108:T108"/>
    <mergeCell ref="R109:T109"/>
    <mergeCell ref="R110:T110"/>
    <mergeCell ref="R111:T111"/>
    <mergeCell ref="R112:T112"/>
    <mergeCell ref="O117:Q117"/>
    <mergeCell ref="R117:T117"/>
    <mergeCell ref="O118:Q118"/>
    <mergeCell ref="R118:T118"/>
    <mergeCell ref="O114:Q114"/>
    <mergeCell ref="R114:T114"/>
    <mergeCell ref="O115:Q115"/>
    <mergeCell ref="R115:T115"/>
    <mergeCell ref="O116:Q116"/>
    <mergeCell ref="R116:T116"/>
  </mergeCells>
  <phoneticPr fontId="1"/>
  <pageMargins left="0.7" right="0.7" top="0.75" bottom="0.75" header="0.3" footer="0.3"/>
  <pageSetup paperSize="8" scale="5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A1:Y120"/>
  <sheetViews>
    <sheetView zoomScaleNormal="100" workbookViewId="0"/>
  </sheetViews>
  <sheetFormatPr defaultRowHeight="18" customHeight="1" x14ac:dyDescent="0.4"/>
  <cols>
    <col min="1" max="2" width="3.875" style="14" bestFit="1" customWidth="1"/>
    <col min="3" max="3" width="3.875" style="14" customWidth="1"/>
    <col min="4" max="4" width="38.25" style="14" bestFit="1" customWidth="1"/>
    <col min="5" max="6" width="5.5" style="14" bestFit="1" customWidth="1"/>
    <col min="7" max="8" width="11.625" style="14" bestFit="1" customWidth="1"/>
    <col min="9" max="10" width="12.75" style="14" bestFit="1" customWidth="1"/>
    <col min="11" max="11" width="9.5" style="14" bestFit="1" customWidth="1"/>
    <col min="12" max="17" width="12.625" style="14" customWidth="1"/>
    <col min="18" max="18" width="9.5" style="14" bestFit="1" customWidth="1"/>
    <col min="19" max="20" width="8.5" style="14" bestFit="1" customWidth="1"/>
    <col min="21" max="21" width="12.75" style="14" bestFit="1" customWidth="1"/>
    <col min="22" max="22" width="5.875" style="14" hidden="1" customWidth="1"/>
    <col min="23" max="23" width="4.625" style="14" customWidth="1"/>
    <col min="24" max="24" width="9.5" style="14" bestFit="1" customWidth="1"/>
    <col min="25" max="25" width="10.5" style="14" bestFit="1" customWidth="1"/>
    <col min="26" max="16384" width="9" style="14"/>
  </cols>
  <sheetData>
    <row r="1" spans="1:24" ht="18" customHeight="1" x14ac:dyDescent="0.4">
      <c r="C1" s="15"/>
      <c r="F1" s="16"/>
      <c r="I1" s="150" t="s">
        <v>19</v>
      </c>
      <c r="J1" s="147"/>
      <c r="K1" s="147"/>
      <c r="L1" s="146" t="s">
        <v>0</v>
      </c>
      <c r="M1" s="147"/>
      <c r="N1" s="147"/>
      <c r="O1" s="17"/>
    </row>
    <row r="2" spans="1:24" ht="18" customHeight="1" x14ac:dyDescent="0.4">
      <c r="A2" s="16"/>
      <c r="B2" s="16"/>
      <c r="C2" s="18"/>
      <c r="D2" s="8" t="s">
        <v>23</v>
      </c>
      <c r="E2" s="8" t="s">
        <v>1</v>
      </c>
      <c r="F2" s="8" t="s">
        <v>2</v>
      </c>
      <c r="G2" s="8" t="s">
        <v>3</v>
      </c>
      <c r="H2" s="8" t="s">
        <v>4</v>
      </c>
      <c r="I2" s="9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10</v>
      </c>
      <c r="O2" s="10" t="s">
        <v>11</v>
      </c>
      <c r="P2" s="10" t="s">
        <v>12</v>
      </c>
      <c r="Q2" s="10" t="s">
        <v>13</v>
      </c>
      <c r="R2" s="10" t="s">
        <v>14</v>
      </c>
      <c r="S2" s="10" t="s">
        <v>15</v>
      </c>
      <c r="T2" s="11" t="s">
        <v>16</v>
      </c>
      <c r="U2" s="12" t="s">
        <v>17</v>
      </c>
      <c r="V2" s="16"/>
      <c r="W2" s="16"/>
    </row>
    <row r="3" spans="1:24" ht="18" customHeight="1" x14ac:dyDescent="0.4">
      <c r="A3" s="151" t="s">
        <v>121</v>
      </c>
      <c r="B3" s="152"/>
      <c r="C3" s="19"/>
      <c r="D3" s="20" t="s">
        <v>45</v>
      </c>
      <c r="E3" s="21">
        <v>1</v>
      </c>
      <c r="F3" s="22" t="s">
        <v>46</v>
      </c>
      <c r="G3" s="23">
        <v>250000</v>
      </c>
      <c r="H3" s="24">
        <f>E3*G3</f>
        <v>250000</v>
      </c>
      <c r="I3" s="25"/>
      <c r="J3" s="26"/>
      <c r="K3" s="26"/>
      <c r="L3" s="26"/>
      <c r="M3" s="26"/>
      <c r="N3" s="26"/>
      <c r="O3" s="27"/>
      <c r="P3" s="27"/>
      <c r="Q3" s="27"/>
      <c r="R3" s="27"/>
      <c r="S3" s="27"/>
      <c r="T3" s="28"/>
      <c r="U3" s="29">
        <f>H3</f>
        <v>250000</v>
      </c>
      <c r="W3" s="30"/>
    </row>
    <row r="4" spans="1:24" ht="18" customHeight="1" x14ac:dyDescent="0.4">
      <c r="A4" s="153"/>
      <c r="B4" s="154"/>
      <c r="C4" s="19"/>
      <c r="D4" s="31" t="s">
        <v>58</v>
      </c>
      <c r="E4" s="32">
        <v>10</v>
      </c>
      <c r="F4" s="33" t="s">
        <v>44</v>
      </c>
      <c r="G4" s="34">
        <v>20000</v>
      </c>
      <c r="H4" s="24">
        <f>E4*G4</f>
        <v>200000</v>
      </c>
      <c r="I4" s="25">
        <f>H4</f>
        <v>200000</v>
      </c>
      <c r="J4" s="26"/>
      <c r="K4" s="26"/>
      <c r="L4" s="26"/>
      <c r="M4" s="26"/>
      <c r="N4" s="26"/>
      <c r="O4" s="27"/>
      <c r="P4" s="27"/>
      <c r="Q4" s="27"/>
      <c r="R4" s="27"/>
      <c r="S4" s="27"/>
      <c r="T4" s="28"/>
      <c r="U4" s="29"/>
      <c r="W4" s="30"/>
      <c r="X4" s="35"/>
    </row>
    <row r="5" spans="1:24" ht="18" customHeight="1" x14ac:dyDescent="0.4">
      <c r="A5" s="153"/>
      <c r="B5" s="154"/>
      <c r="C5" s="19"/>
      <c r="D5" s="31" t="s">
        <v>59</v>
      </c>
      <c r="E5" s="32">
        <v>20</v>
      </c>
      <c r="F5" s="33" t="s">
        <v>44</v>
      </c>
      <c r="G5" s="34">
        <v>8000</v>
      </c>
      <c r="H5" s="24">
        <f>E5*G5</f>
        <v>160000</v>
      </c>
      <c r="I5" s="25">
        <f>H5</f>
        <v>160000</v>
      </c>
      <c r="J5" s="26"/>
      <c r="K5" s="26"/>
      <c r="L5" s="26"/>
      <c r="M5" s="26"/>
      <c r="N5" s="26"/>
      <c r="O5" s="27"/>
      <c r="P5" s="27"/>
      <c r="Q5" s="27"/>
      <c r="R5" s="27"/>
      <c r="S5" s="27"/>
      <c r="T5" s="28"/>
      <c r="U5" s="29"/>
      <c r="W5" s="30"/>
      <c r="X5" s="35"/>
    </row>
    <row r="6" spans="1:24" ht="18" customHeight="1" x14ac:dyDescent="0.4">
      <c r="A6" s="153"/>
      <c r="B6" s="154"/>
      <c r="C6" s="19"/>
      <c r="D6" s="31" t="s">
        <v>57</v>
      </c>
      <c r="E6" s="32">
        <v>200</v>
      </c>
      <c r="F6" s="33" t="s">
        <v>47</v>
      </c>
      <c r="G6" s="34">
        <v>200</v>
      </c>
      <c r="H6" s="24">
        <f>E6*G6</f>
        <v>40000</v>
      </c>
      <c r="I6" s="25">
        <f>H6</f>
        <v>40000</v>
      </c>
      <c r="J6" s="26"/>
      <c r="K6" s="26"/>
      <c r="L6" s="26"/>
      <c r="M6" s="26"/>
      <c r="N6" s="26"/>
      <c r="O6" s="27"/>
      <c r="P6" s="27"/>
      <c r="Q6" s="27"/>
      <c r="R6" s="27"/>
      <c r="S6" s="27"/>
      <c r="T6" s="28"/>
      <c r="U6" s="29"/>
      <c r="W6" s="30"/>
    </row>
    <row r="7" spans="1:24" ht="18" customHeight="1" x14ac:dyDescent="0.4">
      <c r="A7" s="153"/>
      <c r="B7" s="154"/>
      <c r="C7" s="19"/>
      <c r="D7" s="31" t="s">
        <v>48</v>
      </c>
      <c r="E7" s="32">
        <v>1</v>
      </c>
      <c r="F7" s="33" t="s">
        <v>46</v>
      </c>
      <c r="G7" s="34">
        <v>40000</v>
      </c>
      <c r="H7" s="24">
        <f>E7*G7</f>
        <v>40000</v>
      </c>
      <c r="I7" s="25">
        <f>H7</f>
        <v>40000</v>
      </c>
      <c r="J7" s="26"/>
      <c r="K7" s="26"/>
      <c r="L7" s="26"/>
      <c r="M7" s="26"/>
      <c r="N7" s="26"/>
      <c r="O7" s="27"/>
      <c r="P7" s="27"/>
      <c r="Q7" s="27"/>
      <c r="R7" s="27"/>
      <c r="S7" s="27"/>
      <c r="T7" s="28"/>
      <c r="U7" s="29"/>
      <c r="W7" s="30"/>
      <c r="X7" s="35"/>
    </row>
    <row r="8" spans="1:24" ht="18" customHeight="1" x14ac:dyDescent="0.4">
      <c r="A8" s="153"/>
      <c r="B8" s="154"/>
      <c r="C8" s="19"/>
      <c r="D8" s="31" t="s">
        <v>49</v>
      </c>
      <c r="E8" s="32">
        <v>1</v>
      </c>
      <c r="F8" s="33" t="s">
        <v>46</v>
      </c>
      <c r="G8" s="34">
        <v>800000</v>
      </c>
      <c r="H8" s="24">
        <f t="shared" ref="H8:H15" si="0">E8*G8</f>
        <v>800000</v>
      </c>
      <c r="I8" s="25"/>
      <c r="J8" s="26">
        <f>H8</f>
        <v>800000</v>
      </c>
      <c r="K8" s="26"/>
      <c r="L8" s="26"/>
      <c r="M8" s="26"/>
      <c r="N8" s="26"/>
      <c r="O8" s="27"/>
      <c r="P8" s="27"/>
      <c r="Q8" s="27"/>
      <c r="R8" s="27"/>
      <c r="S8" s="27"/>
      <c r="T8" s="28"/>
      <c r="U8" s="29"/>
      <c r="W8" s="30"/>
      <c r="X8" s="35"/>
    </row>
    <row r="9" spans="1:24" ht="18" customHeight="1" x14ac:dyDescent="0.4">
      <c r="A9" s="153"/>
      <c r="B9" s="154"/>
      <c r="C9" s="19"/>
      <c r="D9" s="31" t="s">
        <v>51</v>
      </c>
      <c r="E9" s="32">
        <v>1</v>
      </c>
      <c r="F9" s="33" t="s">
        <v>46</v>
      </c>
      <c r="G9" s="34">
        <v>200000</v>
      </c>
      <c r="H9" s="24">
        <f t="shared" si="0"/>
        <v>200000</v>
      </c>
      <c r="I9" s="25"/>
      <c r="J9" s="26"/>
      <c r="K9" s="26"/>
      <c r="L9" s="26"/>
      <c r="M9" s="26">
        <f>H9</f>
        <v>200000</v>
      </c>
      <c r="N9" s="26"/>
      <c r="O9" s="27"/>
      <c r="P9" s="27"/>
      <c r="Q9" s="27"/>
      <c r="R9" s="27"/>
      <c r="S9" s="27"/>
      <c r="T9" s="28"/>
      <c r="U9" s="29"/>
      <c r="W9" s="30"/>
    </row>
    <row r="10" spans="1:24" ht="18" customHeight="1" x14ac:dyDescent="0.4">
      <c r="A10" s="153"/>
      <c r="B10" s="154"/>
      <c r="C10" s="19"/>
      <c r="D10" s="31" t="s">
        <v>52</v>
      </c>
      <c r="E10" s="32">
        <v>1</v>
      </c>
      <c r="F10" s="33" t="s">
        <v>46</v>
      </c>
      <c r="G10" s="34">
        <v>40000</v>
      </c>
      <c r="H10" s="24">
        <f t="shared" si="0"/>
        <v>40000</v>
      </c>
      <c r="I10" s="25"/>
      <c r="J10" s="26"/>
      <c r="K10" s="26"/>
      <c r="L10" s="26"/>
      <c r="M10" s="26"/>
      <c r="N10" s="26"/>
      <c r="O10" s="27"/>
      <c r="P10" s="27"/>
      <c r="Q10" s="27"/>
      <c r="R10" s="27"/>
      <c r="S10" s="27"/>
      <c r="T10" s="28"/>
      <c r="U10" s="29">
        <f>H10</f>
        <v>40000</v>
      </c>
      <c r="W10" s="30"/>
      <c r="X10" s="35"/>
    </row>
    <row r="11" spans="1:24" ht="18" customHeight="1" x14ac:dyDescent="0.4">
      <c r="A11" s="153"/>
      <c r="B11" s="154"/>
      <c r="C11" s="19"/>
      <c r="D11" s="31" t="s">
        <v>50</v>
      </c>
      <c r="E11" s="32">
        <v>1</v>
      </c>
      <c r="F11" s="33" t="s">
        <v>46</v>
      </c>
      <c r="G11" s="34">
        <v>55000</v>
      </c>
      <c r="H11" s="24">
        <f t="shared" si="0"/>
        <v>55000</v>
      </c>
      <c r="I11" s="25"/>
      <c r="J11" s="26"/>
      <c r="K11" s="26"/>
      <c r="L11" s="26"/>
      <c r="M11" s="26">
        <f>H11</f>
        <v>55000</v>
      </c>
      <c r="N11" s="26"/>
      <c r="O11" s="27"/>
      <c r="P11" s="27"/>
      <c r="Q11" s="27"/>
      <c r="R11" s="27"/>
      <c r="S11" s="27"/>
      <c r="T11" s="28"/>
      <c r="U11" s="29"/>
      <c r="W11" s="30"/>
      <c r="X11" s="35"/>
    </row>
    <row r="12" spans="1:24" ht="18" customHeight="1" x14ac:dyDescent="0.4">
      <c r="A12" s="153"/>
      <c r="B12" s="154"/>
      <c r="C12" s="19"/>
      <c r="D12" s="31" t="s">
        <v>53</v>
      </c>
      <c r="E12" s="32">
        <v>1</v>
      </c>
      <c r="F12" s="33" t="s">
        <v>46</v>
      </c>
      <c r="G12" s="34">
        <v>25000</v>
      </c>
      <c r="H12" s="24">
        <f t="shared" si="0"/>
        <v>25000</v>
      </c>
      <c r="I12" s="25"/>
      <c r="J12" s="26"/>
      <c r="K12" s="26"/>
      <c r="L12" s="26"/>
      <c r="M12" s="26">
        <f>H12</f>
        <v>25000</v>
      </c>
      <c r="N12" s="26"/>
      <c r="O12" s="27"/>
      <c r="P12" s="27"/>
      <c r="Q12" s="27"/>
      <c r="R12" s="27"/>
      <c r="S12" s="27"/>
      <c r="T12" s="28"/>
      <c r="U12" s="29"/>
      <c r="W12" s="30"/>
      <c r="X12" s="35"/>
    </row>
    <row r="13" spans="1:24" ht="18" customHeight="1" x14ac:dyDescent="0.4">
      <c r="A13" s="153"/>
      <c r="B13" s="154"/>
      <c r="C13" s="19"/>
      <c r="D13" s="31" t="s">
        <v>54</v>
      </c>
      <c r="E13" s="32">
        <v>1</v>
      </c>
      <c r="F13" s="33" t="s">
        <v>46</v>
      </c>
      <c r="G13" s="34">
        <v>5000</v>
      </c>
      <c r="H13" s="24">
        <f t="shared" si="0"/>
        <v>5000</v>
      </c>
      <c r="I13" s="25"/>
      <c r="J13" s="26"/>
      <c r="K13" s="26"/>
      <c r="L13" s="26"/>
      <c r="M13" s="26"/>
      <c r="N13" s="26"/>
      <c r="O13" s="27"/>
      <c r="P13" s="27"/>
      <c r="Q13" s="27"/>
      <c r="R13" s="27"/>
      <c r="S13" s="27"/>
      <c r="T13" s="28"/>
      <c r="U13" s="29">
        <f>H13</f>
        <v>5000</v>
      </c>
      <c r="W13" s="30"/>
      <c r="X13" s="35"/>
    </row>
    <row r="14" spans="1:24" ht="18" customHeight="1" x14ac:dyDescent="0.4">
      <c r="A14" s="153"/>
      <c r="B14" s="154"/>
      <c r="C14" s="19"/>
      <c r="D14" s="36" t="s">
        <v>55</v>
      </c>
      <c r="E14" s="32">
        <v>1</v>
      </c>
      <c r="F14" s="33" t="s">
        <v>46</v>
      </c>
      <c r="G14" s="34">
        <v>155000</v>
      </c>
      <c r="H14" s="24">
        <f t="shared" si="0"/>
        <v>155000</v>
      </c>
      <c r="I14" s="25"/>
      <c r="J14" s="26"/>
      <c r="K14" s="26"/>
      <c r="L14" s="26"/>
      <c r="M14" s="26"/>
      <c r="N14" s="26">
        <f>G14</f>
        <v>155000</v>
      </c>
      <c r="O14" s="27"/>
      <c r="P14" s="27"/>
      <c r="Q14" s="27"/>
      <c r="R14" s="27"/>
      <c r="S14" s="27"/>
      <c r="T14" s="28"/>
      <c r="U14" s="29"/>
      <c r="W14" s="30"/>
      <c r="X14" s="35"/>
    </row>
    <row r="15" spans="1:24" ht="18" customHeight="1" x14ac:dyDescent="0.4">
      <c r="A15" s="153"/>
      <c r="B15" s="154"/>
      <c r="C15" s="19"/>
      <c r="D15" s="36" t="s">
        <v>56</v>
      </c>
      <c r="E15" s="32">
        <v>1</v>
      </c>
      <c r="F15" s="33" t="s">
        <v>46</v>
      </c>
      <c r="G15" s="34">
        <v>30000</v>
      </c>
      <c r="H15" s="24">
        <f t="shared" si="0"/>
        <v>30000</v>
      </c>
      <c r="I15" s="25"/>
      <c r="J15" s="26"/>
      <c r="K15" s="26"/>
      <c r="L15" s="26"/>
      <c r="M15" s="26"/>
      <c r="N15" s="26"/>
      <c r="O15" s="27"/>
      <c r="P15" s="27"/>
      <c r="Q15" s="27"/>
      <c r="R15" s="27"/>
      <c r="S15" s="27"/>
      <c r="T15" s="28"/>
      <c r="U15" s="29">
        <f>H15</f>
        <v>30000</v>
      </c>
      <c r="W15" s="30"/>
    </row>
    <row r="16" spans="1:24" ht="18" customHeight="1" x14ac:dyDescent="0.4">
      <c r="A16" s="153"/>
      <c r="B16" s="154"/>
      <c r="C16" s="19"/>
      <c r="D16" s="37"/>
      <c r="E16" s="38"/>
      <c r="F16" s="39"/>
      <c r="G16" s="40"/>
      <c r="H16" s="24">
        <f t="shared" ref="H16" si="1">E16*G16</f>
        <v>0</v>
      </c>
      <c r="I16" s="41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3"/>
      <c r="U16" s="44"/>
    </row>
    <row r="17" spans="1:24" ht="18" customHeight="1" x14ac:dyDescent="0.4">
      <c r="A17" s="155"/>
      <c r="B17" s="156"/>
      <c r="C17" s="19"/>
      <c r="D17" s="45" t="s">
        <v>18</v>
      </c>
      <c r="E17" s="38"/>
      <c r="F17" s="39"/>
      <c r="G17" s="148">
        <f>SUM(H3:H16)</f>
        <v>2000000</v>
      </c>
      <c r="H17" s="149"/>
      <c r="I17" s="41">
        <f t="shared" ref="I17:U17" si="2">SUM(I3:I16)</f>
        <v>440000</v>
      </c>
      <c r="J17" s="42">
        <f t="shared" si="2"/>
        <v>800000</v>
      </c>
      <c r="K17" s="42">
        <f t="shared" si="2"/>
        <v>0</v>
      </c>
      <c r="L17" s="42">
        <f t="shared" si="2"/>
        <v>0</v>
      </c>
      <c r="M17" s="42">
        <f t="shared" si="2"/>
        <v>280000</v>
      </c>
      <c r="N17" s="42">
        <f t="shared" si="2"/>
        <v>155000</v>
      </c>
      <c r="O17" s="42">
        <f t="shared" si="2"/>
        <v>0</v>
      </c>
      <c r="P17" s="42">
        <f t="shared" si="2"/>
        <v>0</v>
      </c>
      <c r="Q17" s="42">
        <f t="shared" si="2"/>
        <v>0</v>
      </c>
      <c r="R17" s="42">
        <f t="shared" si="2"/>
        <v>0</v>
      </c>
      <c r="S17" s="42">
        <f t="shared" si="2"/>
        <v>0</v>
      </c>
      <c r="T17" s="42">
        <f t="shared" si="2"/>
        <v>0</v>
      </c>
      <c r="U17" s="46">
        <f t="shared" si="2"/>
        <v>325000</v>
      </c>
      <c r="V17" s="47">
        <f>SUM(I17:U17)</f>
        <v>2000000</v>
      </c>
      <c r="W17" s="48" t="str">
        <f>IF(G17=V17,"〇","×")</f>
        <v>〇</v>
      </c>
    </row>
    <row r="18" spans="1:24" ht="18" customHeight="1" x14ac:dyDescent="0.4">
      <c r="A18" s="49"/>
      <c r="C18" s="15"/>
      <c r="F18" s="16"/>
      <c r="H18" s="50"/>
      <c r="N18" s="51"/>
      <c r="O18" s="51"/>
      <c r="Q18" s="52" t="s">
        <v>25</v>
      </c>
      <c r="R18" s="145">
        <f>SUM(I17:T17)</f>
        <v>1675000</v>
      </c>
      <c r="S18" s="145"/>
      <c r="T18" s="145"/>
      <c r="U18" s="53"/>
    </row>
    <row r="19" spans="1:24" ht="18" customHeight="1" thickBot="1" x14ac:dyDescent="0.45">
      <c r="A19" s="54"/>
      <c r="B19" s="55"/>
      <c r="C19" s="56"/>
      <c r="D19" s="57"/>
      <c r="E19" s="58"/>
      <c r="F19" s="59"/>
      <c r="G19" s="60"/>
      <c r="H19" s="61"/>
      <c r="I19" s="62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4"/>
      <c r="V19" s="65"/>
      <c r="W19" s="65"/>
    </row>
    <row r="20" spans="1:24" ht="18" customHeight="1" x14ac:dyDescent="0.4">
      <c r="C20" s="15"/>
      <c r="F20" s="16"/>
      <c r="H20" s="15"/>
      <c r="I20" s="18"/>
      <c r="J20" s="66"/>
      <c r="K20" s="15"/>
      <c r="L20" s="67"/>
      <c r="M20" s="15"/>
      <c r="N20" s="68"/>
      <c r="O20" s="68"/>
      <c r="P20" s="15"/>
      <c r="Q20" s="69"/>
      <c r="R20" s="70"/>
      <c r="S20" s="71"/>
      <c r="T20" s="70"/>
      <c r="U20" s="15"/>
    </row>
    <row r="21" spans="1:24" ht="18" customHeight="1" x14ac:dyDescent="0.4">
      <c r="C21" s="15"/>
      <c r="F21" s="16"/>
      <c r="I21" s="150" t="s">
        <v>19</v>
      </c>
      <c r="J21" s="147"/>
      <c r="K21" s="147"/>
      <c r="L21" s="146" t="s">
        <v>0</v>
      </c>
      <c r="M21" s="147"/>
      <c r="N21" s="147"/>
      <c r="O21" s="17"/>
    </row>
    <row r="22" spans="1:24" ht="18" customHeight="1" x14ac:dyDescent="0.4">
      <c r="A22" s="74"/>
      <c r="B22" s="75"/>
      <c r="C22" s="18"/>
      <c r="D22" s="8" t="s">
        <v>23</v>
      </c>
      <c r="E22" s="8" t="s">
        <v>1</v>
      </c>
      <c r="F22" s="8" t="s">
        <v>2</v>
      </c>
      <c r="G22" s="8" t="s">
        <v>3</v>
      </c>
      <c r="H22" s="8" t="s">
        <v>4</v>
      </c>
      <c r="I22" s="9" t="s">
        <v>5</v>
      </c>
      <c r="J22" s="10" t="s">
        <v>6</v>
      </c>
      <c r="K22" s="10" t="s">
        <v>7</v>
      </c>
      <c r="L22" s="10" t="s">
        <v>8</v>
      </c>
      <c r="M22" s="10" t="s">
        <v>9</v>
      </c>
      <c r="N22" s="10" t="s">
        <v>10</v>
      </c>
      <c r="O22" s="10" t="s">
        <v>11</v>
      </c>
      <c r="P22" s="10" t="s">
        <v>12</v>
      </c>
      <c r="Q22" s="10" t="s">
        <v>13</v>
      </c>
      <c r="R22" s="10" t="s">
        <v>14</v>
      </c>
      <c r="S22" s="10" t="s">
        <v>15</v>
      </c>
      <c r="T22" s="11" t="s">
        <v>16</v>
      </c>
      <c r="U22" s="12" t="s">
        <v>17</v>
      </c>
      <c r="V22" s="16"/>
      <c r="W22" s="16"/>
    </row>
    <row r="23" spans="1:24" s="2" customFormat="1" ht="18" customHeight="1" x14ac:dyDescent="0.4">
      <c r="A23" s="111"/>
      <c r="B23" s="112"/>
      <c r="C23" s="93"/>
      <c r="D23" s="94"/>
      <c r="E23" s="95"/>
      <c r="F23" s="96"/>
      <c r="G23" s="97"/>
      <c r="H23" s="98">
        <f>E23*G23</f>
        <v>0</v>
      </c>
      <c r="I23" s="99"/>
      <c r="J23" s="13"/>
      <c r="K23" s="13"/>
      <c r="L23" s="13"/>
      <c r="M23" s="13"/>
      <c r="N23" s="13"/>
      <c r="O23" s="100"/>
      <c r="P23" s="100"/>
      <c r="Q23" s="100"/>
      <c r="R23" s="100"/>
      <c r="S23" s="100"/>
      <c r="T23" s="101"/>
      <c r="U23" s="102"/>
      <c r="W23" s="113"/>
    </row>
    <row r="24" spans="1:24" s="2" customFormat="1" ht="18" customHeight="1" x14ac:dyDescent="0.4">
      <c r="C24" s="93"/>
      <c r="D24" s="103"/>
      <c r="E24" s="104"/>
      <c r="F24" s="3"/>
      <c r="G24" s="105"/>
      <c r="H24" s="98">
        <f>E24*G24</f>
        <v>0</v>
      </c>
      <c r="I24" s="99"/>
      <c r="J24" s="13"/>
      <c r="K24" s="13"/>
      <c r="L24" s="13"/>
      <c r="M24" s="13"/>
      <c r="N24" s="13"/>
      <c r="O24" s="100"/>
      <c r="P24" s="100"/>
      <c r="Q24" s="100"/>
      <c r="R24" s="100"/>
      <c r="S24" s="100"/>
      <c r="T24" s="101"/>
      <c r="U24" s="102"/>
      <c r="W24" s="113"/>
      <c r="X24" s="115"/>
    </row>
    <row r="25" spans="1:24" s="2" customFormat="1" ht="18" customHeight="1" x14ac:dyDescent="0.4">
      <c r="C25" s="93"/>
      <c r="D25" s="103"/>
      <c r="E25" s="104"/>
      <c r="F25" s="3"/>
      <c r="G25" s="105"/>
      <c r="H25" s="98">
        <f>E25*G25</f>
        <v>0</v>
      </c>
      <c r="I25" s="99"/>
      <c r="J25" s="13"/>
      <c r="K25" s="13"/>
      <c r="L25" s="13"/>
      <c r="M25" s="13"/>
      <c r="N25" s="13"/>
      <c r="O25" s="100"/>
      <c r="P25" s="100"/>
      <c r="Q25" s="100"/>
      <c r="R25" s="100"/>
      <c r="S25" s="100"/>
      <c r="T25" s="101"/>
      <c r="U25" s="102"/>
      <c r="W25" s="113"/>
      <c r="X25" s="115"/>
    </row>
    <row r="26" spans="1:24" s="2" customFormat="1" ht="18" customHeight="1" x14ac:dyDescent="0.4">
      <c r="C26" s="93"/>
      <c r="D26" s="103"/>
      <c r="E26" s="104"/>
      <c r="F26" s="3"/>
      <c r="G26" s="105"/>
      <c r="H26" s="98">
        <f>E26*G26</f>
        <v>0</v>
      </c>
      <c r="I26" s="99"/>
      <c r="J26" s="13"/>
      <c r="K26" s="13"/>
      <c r="L26" s="13"/>
      <c r="M26" s="13"/>
      <c r="N26" s="13"/>
      <c r="O26" s="100"/>
      <c r="P26" s="100"/>
      <c r="Q26" s="100"/>
      <c r="R26" s="100"/>
      <c r="S26" s="100"/>
      <c r="T26" s="101"/>
      <c r="U26" s="102"/>
      <c r="W26" s="113"/>
      <c r="X26" s="116"/>
    </row>
    <row r="27" spans="1:24" s="2" customFormat="1" ht="18" customHeight="1" x14ac:dyDescent="0.4">
      <c r="C27" s="93"/>
      <c r="D27" s="103"/>
      <c r="E27" s="104"/>
      <c r="F27" s="3"/>
      <c r="G27" s="105"/>
      <c r="H27" s="98">
        <f t="shared" ref="H27:H88" si="3">E27*G27</f>
        <v>0</v>
      </c>
      <c r="I27" s="99"/>
      <c r="J27" s="13"/>
      <c r="K27" s="13"/>
      <c r="L27" s="13"/>
      <c r="M27" s="13"/>
      <c r="N27" s="13"/>
      <c r="O27" s="100"/>
      <c r="P27" s="100"/>
      <c r="Q27" s="100"/>
      <c r="R27" s="100"/>
      <c r="S27" s="100"/>
      <c r="T27" s="101"/>
      <c r="U27" s="102"/>
      <c r="W27" s="113"/>
      <c r="X27" s="115"/>
    </row>
    <row r="28" spans="1:24" s="2" customFormat="1" ht="18" customHeight="1" x14ac:dyDescent="0.4">
      <c r="C28" s="93"/>
      <c r="D28" s="103"/>
      <c r="E28" s="104"/>
      <c r="F28" s="3"/>
      <c r="G28" s="105"/>
      <c r="H28" s="98">
        <f t="shared" si="3"/>
        <v>0</v>
      </c>
      <c r="I28" s="99"/>
      <c r="J28" s="13"/>
      <c r="K28" s="13"/>
      <c r="L28" s="13"/>
      <c r="M28" s="13"/>
      <c r="N28" s="13"/>
      <c r="O28" s="100"/>
      <c r="P28" s="100"/>
      <c r="Q28" s="100"/>
      <c r="R28" s="100"/>
      <c r="S28" s="100"/>
      <c r="T28" s="101"/>
      <c r="U28" s="102"/>
      <c r="W28" s="113"/>
      <c r="X28" s="115"/>
    </row>
    <row r="29" spans="1:24" s="2" customFormat="1" ht="18" customHeight="1" x14ac:dyDescent="0.4">
      <c r="C29" s="93"/>
      <c r="D29" s="103"/>
      <c r="E29" s="104"/>
      <c r="F29" s="3"/>
      <c r="G29" s="105"/>
      <c r="H29" s="98">
        <f t="shared" si="3"/>
        <v>0</v>
      </c>
      <c r="I29" s="99"/>
      <c r="J29" s="13"/>
      <c r="K29" s="13"/>
      <c r="L29" s="13"/>
      <c r="M29" s="13"/>
      <c r="N29" s="13"/>
      <c r="O29" s="100"/>
      <c r="P29" s="100"/>
      <c r="Q29" s="100"/>
      <c r="R29" s="100"/>
      <c r="S29" s="100"/>
      <c r="T29" s="101"/>
      <c r="U29" s="102"/>
      <c r="W29" s="113"/>
      <c r="X29" s="115"/>
    </row>
    <row r="30" spans="1:24" s="2" customFormat="1" ht="18" customHeight="1" x14ac:dyDescent="0.4">
      <c r="C30" s="93"/>
      <c r="D30" s="103"/>
      <c r="E30" s="104"/>
      <c r="F30" s="3"/>
      <c r="G30" s="105"/>
      <c r="H30" s="98">
        <f t="shared" si="3"/>
        <v>0</v>
      </c>
      <c r="I30" s="99"/>
      <c r="J30" s="13"/>
      <c r="K30" s="13"/>
      <c r="L30" s="13"/>
      <c r="M30" s="13"/>
      <c r="N30" s="13"/>
      <c r="O30" s="100"/>
      <c r="P30" s="100"/>
      <c r="Q30" s="100"/>
      <c r="R30" s="100"/>
      <c r="S30" s="100"/>
      <c r="T30" s="101"/>
      <c r="U30" s="102"/>
      <c r="W30" s="113"/>
      <c r="X30" s="115"/>
    </row>
    <row r="31" spans="1:24" s="2" customFormat="1" ht="18" customHeight="1" x14ac:dyDescent="0.4">
      <c r="C31" s="93"/>
      <c r="D31" s="103"/>
      <c r="E31" s="104"/>
      <c r="F31" s="3"/>
      <c r="G31" s="105"/>
      <c r="H31" s="98">
        <f t="shared" si="3"/>
        <v>0</v>
      </c>
      <c r="I31" s="99"/>
      <c r="J31" s="13"/>
      <c r="K31" s="13"/>
      <c r="L31" s="13"/>
      <c r="M31" s="13"/>
      <c r="N31" s="13"/>
      <c r="O31" s="100"/>
      <c r="P31" s="100"/>
      <c r="Q31" s="100"/>
      <c r="R31" s="100"/>
      <c r="S31" s="100"/>
      <c r="T31" s="101"/>
      <c r="U31" s="102"/>
      <c r="W31" s="113"/>
      <c r="X31" s="115"/>
    </row>
    <row r="32" spans="1:24" s="2" customFormat="1" ht="18" customHeight="1" x14ac:dyDescent="0.4">
      <c r="C32" s="93"/>
      <c r="D32" s="103"/>
      <c r="E32" s="104"/>
      <c r="F32" s="3"/>
      <c r="G32" s="105"/>
      <c r="H32" s="98">
        <f t="shared" si="3"/>
        <v>0</v>
      </c>
      <c r="I32" s="99"/>
      <c r="J32" s="13"/>
      <c r="K32" s="13"/>
      <c r="L32" s="13"/>
      <c r="M32" s="13"/>
      <c r="N32" s="13"/>
      <c r="O32" s="100"/>
      <c r="P32" s="100"/>
      <c r="Q32" s="100"/>
      <c r="R32" s="100"/>
      <c r="S32" s="100"/>
      <c r="T32" s="101"/>
      <c r="U32" s="102"/>
      <c r="W32" s="113"/>
      <c r="X32" s="116"/>
    </row>
    <row r="33" spans="1:24" s="2" customFormat="1" ht="18" customHeight="1" x14ac:dyDescent="0.4">
      <c r="C33" s="93"/>
      <c r="D33" s="103"/>
      <c r="E33" s="104"/>
      <c r="F33" s="3"/>
      <c r="G33" s="105"/>
      <c r="H33" s="98">
        <f t="shared" si="3"/>
        <v>0</v>
      </c>
      <c r="I33" s="99"/>
      <c r="J33" s="13"/>
      <c r="K33" s="13"/>
      <c r="L33" s="13"/>
      <c r="M33" s="13"/>
      <c r="N33" s="13"/>
      <c r="O33" s="100"/>
      <c r="P33" s="100"/>
      <c r="Q33" s="100"/>
      <c r="R33" s="100"/>
      <c r="S33" s="100"/>
      <c r="T33" s="101"/>
      <c r="U33" s="102"/>
      <c r="W33" s="113"/>
      <c r="X33" s="115"/>
    </row>
    <row r="34" spans="1:24" s="2" customFormat="1" ht="18" customHeight="1" x14ac:dyDescent="0.4">
      <c r="C34" s="93"/>
      <c r="D34" s="103"/>
      <c r="E34" s="104"/>
      <c r="F34" s="3"/>
      <c r="G34" s="105"/>
      <c r="H34" s="98">
        <f>E34*G34</f>
        <v>0</v>
      </c>
      <c r="I34" s="99"/>
      <c r="J34" s="13"/>
      <c r="K34" s="13"/>
      <c r="L34" s="13"/>
      <c r="M34" s="13"/>
      <c r="N34" s="13"/>
      <c r="O34" s="100"/>
      <c r="P34" s="100"/>
      <c r="Q34" s="100"/>
      <c r="R34" s="100"/>
      <c r="S34" s="100"/>
      <c r="T34" s="101"/>
      <c r="U34" s="102"/>
      <c r="W34" s="113"/>
      <c r="X34" s="115"/>
    </row>
    <row r="35" spans="1:24" s="2" customFormat="1" ht="18" customHeight="1" x14ac:dyDescent="0.4">
      <c r="C35" s="93"/>
      <c r="D35" s="103"/>
      <c r="E35" s="104"/>
      <c r="F35" s="3"/>
      <c r="G35" s="105"/>
      <c r="H35" s="98">
        <f>E35*G35</f>
        <v>0</v>
      </c>
      <c r="I35" s="99"/>
      <c r="J35" s="13"/>
      <c r="K35" s="13"/>
      <c r="L35" s="13"/>
      <c r="M35" s="13"/>
      <c r="N35" s="13"/>
      <c r="O35" s="100"/>
      <c r="P35" s="100"/>
      <c r="Q35" s="100"/>
      <c r="R35" s="100"/>
      <c r="S35" s="100"/>
      <c r="T35" s="101"/>
      <c r="U35" s="102"/>
      <c r="W35" s="113"/>
      <c r="X35" s="115"/>
    </row>
    <row r="36" spans="1:24" s="2" customFormat="1" ht="18" customHeight="1" x14ac:dyDescent="0.4">
      <c r="C36" s="93"/>
      <c r="D36" s="103"/>
      <c r="E36" s="104"/>
      <c r="F36" s="3"/>
      <c r="G36" s="105"/>
      <c r="H36" s="98">
        <f>E36*G36</f>
        <v>0</v>
      </c>
      <c r="I36" s="99"/>
      <c r="J36" s="13"/>
      <c r="K36" s="13"/>
      <c r="L36" s="13"/>
      <c r="M36" s="13"/>
      <c r="N36" s="13"/>
      <c r="O36" s="100"/>
      <c r="P36" s="100"/>
      <c r="Q36" s="100"/>
      <c r="R36" s="100"/>
      <c r="S36" s="100"/>
      <c r="T36" s="101"/>
      <c r="U36" s="102"/>
      <c r="W36" s="113"/>
      <c r="X36" s="116"/>
    </row>
    <row r="37" spans="1:24" s="2" customFormat="1" ht="18" customHeight="1" x14ac:dyDescent="0.4">
      <c r="C37" s="93"/>
      <c r="D37" s="103"/>
      <c r="E37" s="104"/>
      <c r="F37" s="3"/>
      <c r="G37" s="105"/>
      <c r="H37" s="98">
        <f t="shared" ref="H37:H51" si="4">E37*G37</f>
        <v>0</v>
      </c>
      <c r="I37" s="99"/>
      <c r="J37" s="13"/>
      <c r="K37" s="13"/>
      <c r="L37" s="13"/>
      <c r="M37" s="13"/>
      <c r="N37" s="13"/>
      <c r="O37" s="100"/>
      <c r="P37" s="100"/>
      <c r="Q37" s="100"/>
      <c r="R37" s="100"/>
      <c r="S37" s="100"/>
      <c r="T37" s="101"/>
      <c r="U37" s="102"/>
      <c r="W37" s="113"/>
      <c r="X37" s="115"/>
    </row>
    <row r="38" spans="1:24" s="2" customFormat="1" ht="18" customHeight="1" x14ac:dyDescent="0.4">
      <c r="C38" s="93"/>
      <c r="D38" s="103"/>
      <c r="E38" s="104"/>
      <c r="F38" s="3"/>
      <c r="G38" s="105"/>
      <c r="H38" s="98">
        <f t="shared" si="4"/>
        <v>0</v>
      </c>
      <c r="I38" s="99"/>
      <c r="J38" s="13"/>
      <c r="K38" s="13"/>
      <c r="L38" s="13"/>
      <c r="M38" s="13"/>
      <c r="N38" s="13"/>
      <c r="O38" s="100"/>
      <c r="P38" s="100"/>
      <c r="Q38" s="100"/>
      <c r="R38" s="100"/>
      <c r="S38" s="100"/>
      <c r="T38" s="101"/>
      <c r="U38" s="102"/>
      <c r="W38" s="113"/>
      <c r="X38" s="115"/>
    </row>
    <row r="39" spans="1:24" s="2" customFormat="1" ht="18" customHeight="1" x14ac:dyDescent="0.4">
      <c r="C39" s="93"/>
      <c r="D39" s="103"/>
      <c r="E39" s="104"/>
      <c r="F39" s="3"/>
      <c r="G39" s="105"/>
      <c r="H39" s="98">
        <f t="shared" si="4"/>
        <v>0</v>
      </c>
      <c r="I39" s="99"/>
      <c r="J39" s="13"/>
      <c r="K39" s="13"/>
      <c r="L39" s="13"/>
      <c r="M39" s="13"/>
      <c r="N39" s="13"/>
      <c r="O39" s="100"/>
      <c r="P39" s="100"/>
      <c r="Q39" s="100"/>
      <c r="R39" s="100"/>
      <c r="S39" s="100"/>
      <c r="T39" s="101"/>
      <c r="U39" s="102"/>
      <c r="W39" s="113"/>
      <c r="X39" s="115"/>
    </row>
    <row r="40" spans="1:24" s="2" customFormat="1" ht="18" customHeight="1" x14ac:dyDescent="0.4">
      <c r="C40" s="93"/>
      <c r="D40" s="103"/>
      <c r="E40" s="104"/>
      <c r="F40" s="3"/>
      <c r="G40" s="105"/>
      <c r="H40" s="98">
        <f t="shared" si="4"/>
        <v>0</v>
      </c>
      <c r="I40" s="99"/>
      <c r="J40" s="13"/>
      <c r="K40" s="13"/>
      <c r="L40" s="13"/>
      <c r="M40" s="13"/>
      <c r="N40" s="13"/>
      <c r="O40" s="100"/>
      <c r="P40" s="100"/>
      <c r="Q40" s="100"/>
      <c r="R40" s="100"/>
      <c r="S40" s="100"/>
      <c r="T40" s="101"/>
      <c r="U40" s="102"/>
      <c r="W40" s="113"/>
      <c r="X40" s="115"/>
    </row>
    <row r="41" spans="1:24" s="2" customFormat="1" ht="18" customHeight="1" x14ac:dyDescent="0.4">
      <c r="C41" s="93"/>
      <c r="D41" s="103"/>
      <c r="E41" s="104"/>
      <c r="F41" s="3"/>
      <c r="G41" s="105"/>
      <c r="H41" s="98">
        <f t="shared" si="4"/>
        <v>0</v>
      </c>
      <c r="I41" s="99"/>
      <c r="J41" s="13"/>
      <c r="K41" s="13"/>
      <c r="L41" s="13"/>
      <c r="M41" s="13"/>
      <c r="N41" s="13"/>
      <c r="O41" s="100"/>
      <c r="P41" s="100"/>
      <c r="Q41" s="100"/>
      <c r="R41" s="100"/>
      <c r="S41" s="100"/>
      <c r="T41" s="101"/>
      <c r="U41" s="102"/>
      <c r="W41" s="113"/>
      <c r="X41" s="115"/>
    </row>
    <row r="42" spans="1:24" s="2" customFormat="1" ht="18" customHeight="1" x14ac:dyDescent="0.4">
      <c r="C42" s="93"/>
      <c r="D42" s="103"/>
      <c r="E42" s="104"/>
      <c r="F42" s="3"/>
      <c r="G42" s="105"/>
      <c r="H42" s="98">
        <f t="shared" si="4"/>
        <v>0</v>
      </c>
      <c r="I42" s="99"/>
      <c r="J42" s="13"/>
      <c r="K42" s="13"/>
      <c r="L42" s="13"/>
      <c r="M42" s="13"/>
      <c r="N42" s="13"/>
      <c r="O42" s="100"/>
      <c r="P42" s="100"/>
      <c r="Q42" s="100"/>
      <c r="R42" s="100"/>
      <c r="S42" s="100"/>
      <c r="T42" s="101"/>
      <c r="U42" s="102"/>
      <c r="W42" s="113"/>
      <c r="X42" s="116"/>
    </row>
    <row r="43" spans="1:24" s="2" customFormat="1" ht="18" customHeight="1" x14ac:dyDescent="0.4">
      <c r="C43" s="93"/>
      <c r="D43" s="103"/>
      <c r="E43" s="104"/>
      <c r="F43" s="3"/>
      <c r="G43" s="105"/>
      <c r="H43" s="98">
        <f t="shared" si="4"/>
        <v>0</v>
      </c>
      <c r="I43" s="99"/>
      <c r="J43" s="13"/>
      <c r="K43" s="13"/>
      <c r="L43" s="13"/>
      <c r="M43" s="13"/>
      <c r="N43" s="13"/>
      <c r="O43" s="100"/>
      <c r="P43" s="100"/>
      <c r="Q43" s="100"/>
      <c r="R43" s="100"/>
      <c r="S43" s="100"/>
      <c r="T43" s="101"/>
      <c r="U43" s="102"/>
      <c r="W43" s="113"/>
      <c r="X43" s="115"/>
    </row>
    <row r="44" spans="1:24" s="2" customFormat="1" ht="18" customHeight="1" x14ac:dyDescent="0.4">
      <c r="A44" s="111"/>
      <c r="B44" s="112"/>
      <c r="C44" s="93"/>
      <c r="D44" s="103"/>
      <c r="E44" s="104"/>
      <c r="F44" s="3"/>
      <c r="G44" s="105"/>
      <c r="H44" s="98">
        <f t="shared" si="4"/>
        <v>0</v>
      </c>
      <c r="I44" s="99"/>
      <c r="J44" s="13"/>
      <c r="K44" s="13"/>
      <c r="L44" s="13"/>
      <c r="M44" s="13"/>
      <c r="N44" s="13"/>
      <c r="O44" s="100"/>
      <c r="P44" s="100"/>
      <c r="Q44" s="100"/>
      <c r="R44" s="100"/>
      <c r="S44" s="100"/>
      <c r="T44" s="101"/>
      <c r="U44" s="102"/>
      <c r="W44" s="113"/>
      <c r="X44" s="115"/>
    </row>
    <row r="45" spans="1:24" s="2" customFormat="1" ht="18" customHeight="1" x14ac:dyDescent="0.4">
      <c r="A45" s="111"/>
      <c r="B45" s="112"/>
      <c r="C45" s="93"/>
      <c r="D45" s="103"/>
      <c r="E45" s="104"/>
      <c r="F45" s="3"/>
      <c r="G45" s="105"/>
      <c r="H45" s="98">
        <f t="shared" si="4"/>
        <v>0</v>
      </c>
      <c r="I45" s="99"/>
      <c r="J45" s="13"/>
      <c r="K45" s="13"/>
      <c r="L45" s="13"/>
      <c r="M45" s="13"/>
      <c r="N45" s="13"/>
      <c r="O45" s="100"/>
      <c r="P45" s="100"/>
      <c r="Q45" s="100"/>
      <c r="R45" s="100"/>
      <c r="S45" s="100"/>
      <c r="T45" s="101"/>
      <c r="U45" s="102"/>
      <c r="W45" s="113"/>
      <c r="X45" s="116"/>
    </row>
    <row r="46" spans="1:24" s="2" customFormat="1" ht="18" customHeight="1" x14ac:dyDescent="0.4">
      <c r="C46" s="93"/>
      <c r="D46" s="103"/>
      <c r="E46" s="104"/>
      <c r="F46" s="3"/>
      <c r="G46" s="105"/>
      <c r="H46" s="98">
        <f t="shared" si="4"/>
        <v>0</v>
      </c>
      <c r="I46" s="99"/>
      <c r="J46" s="13"/>
      <c r="K46" s="13"/>
      <c r="L46" s="13"/>
      <c r="M46" s="13"/>
      <c r="N46" s="13"/>
      <c r="O46" s="100"/>
      <c r="P46" s="100"/>
      <c r="Q46" s="100"/>
      <c r="R46" s="100"/>
      <c r="S46" s="100"/>
      <c r="T46" s="101"/>
      <c r="U46" s="102"/>
      <c r="W46" s="113"/>
      <c r="X46" s="115"/>
    </row>
    <row r="47" spans="1:24" s="2" customFormat="1" ht="18" customHeight="1" x14ac:dyDescent="0.4">
      <c r="C47" s="93"/>
      <c r="D47" s="103"/>
      <c r="E47" s="104"/>
      <c r="F47" s="3"/>
      <c r="G47" s="105"/>
      <c r="H47" s="98">
        <f t="shared" si="4"/>
        <v>0</v>
      </c>
      <c r="I47" s="99"/>
      <c r="J47" s="13"/>
      <c r="K47" s="13"/>
      <c r="L47" s="13"/>
      <c r="M47" s="13"/>
      <c r="N47" s="13"/>
      <c r="O47" s="100"/>
      <c r="P47" s="100"/>
      <c r="Q47" s="100"/>
      <c r="R47" s="100"/>
      <c r="S47" s="100"/>
      <c r="T47" s="101"/>
      <c r="U47" s="102"/>
      <c r="W47" s="113"/>
      <c r="X47" s="115"/>
    </row>
    <row r="48" spans="1:24" s="2" customFormat="1" ht="18" customHeight="1" x14ac:dyDescent="0.4">
      <c r="C48" s="93"/>
      <c r="D48" s="103"/>
      <c r="E48" s="104"/>
      <c r="F48" s="3"/>
      <c r="G48" s="105"/>
      <c r="H48" s="98">
        <f t="shared" si="4"/>
        <v>0</v>
      </c>
      <c r="I48" s="99"/>
      <c r="J48" s="13"/>
      <c r="K48" s="13"/>
      <c r="L48" s="13"/>
      <c r="M48" s="13"/>
      <c r="N48" s="13"/>
      <c r="O48" s="100"/>
      <c r="P48" s="100"/>
      <c r="Q48" s="100"/>
      <c r="R48" s="100"/>
      <c r="S48" s="100"/>
      <c r="T48" s="101"/>
      <c r="U48" s="102"/>
      <c r="W48" s="113"/>
      <c r="X48" s="116"/>
    </row>
    <row r="49" spans="1:25" s="2" customFormat="1" ht="18" customHeight="1" x14ac:dyDescent="0.4">
      <c r="C49" s="93"/>
      <c r="D49" s="103"/>
      <c r="E49" s="104"/>
      <c r="F49" s="3"/>
      <c r="G49" s="105"/>
      <c r="H49" s="98">
        <f t="shared" si="4"/>
        <v>0</v>
      </c>
      <c r="I49" s="99"/>
      <c r="J49" s="13"/>
      <c r="K49" s="13"/>
      <c r="L49" s="13"/>
      <c r="M49" s="13"/>
      <c r="N49" s="13"/>
      <c r="O49" s="100"/>
      <c r="P49" s="100"/>
      <c r="Q49" s="100"/>
      <c r="R49" s="100"/>
      <c r="S49" s="100"/>
      <c r="T49" s="101"/>
      <c r="U49" s="102"/>
      <c r="W49" s="113"/>
      <c r="X49" s="115"/>
      <c r="Y49" s="1"/>
    </row>
    <row r="50" spans="1:25" s="2" customFormat="1" ht="18" customHeight="1" x14ac:dyDescent="0.4">
      <c r="C50" s="93"/>
      <c r="D50" s="103"/>
      <c r="E50" s="104"/>
      <c r="F50" s="3"/>
      <c r="G50" s="105"/>
      <c r="H50" s="98">
        <f t="shared" si="4"/>
        <v>0</v>
      </c>
      <c r="I50" s="99"/>
      <c r="J50" s="13"/>
      <c r="K50" s="13"/>
      <c r="L50" s="13"/>
      <c r="M50" s="13"/>
      <c r="N50" s="13"/>
      <c r="O50" s="100"/>
      <c r="P50" s="100"/>
      <c r="Q50" s="100"/>
      <c r="R50" s="100"/>
      <c r="S50" s="100"/>
      <c r="T50" s="101"/>
      <c r="U50" s="102"/>
      <c r="W50" s="113"/>
      <c r="X50" s="115"/>
      <c r="Y50" s="1"/>
    </row>
    <row r="51" spans="1:25" s="2" customFormat="1" ht="18" customHeight="1" x14ac:dyDescent="0.4">
      <c r="C51" s="93"/>
      <c r="D51" s="103"/>
      <c r="E51" s="104"/>
      <c r="F51" s="3"/>
      <c r="G51" s="105"/>
      <c r="H51" s="98">
        <f t="shared" si="4"/>
        <v>0</v>
      </c>
      <c r="I51" s="99"/>
      <c r="J51" s="13"/>
      <c r="K51" s="13"/>
      <c r="L51" s="13"/>
      <c r="M51" s="13"/>
      <c r="N51" s="13"/>
      <c r="O51" s="100"/>
      <c r="P51" s="100"/>
      <c r="Q51" s="100"/>
      <c r="R51" s="100"/>
      <c r="S51" s="100"/>
      <c r="T51" s="101"/>
      <c r="U51" s="102"/>
      <c r="W51" s="113"/>
      <c r="X51" s="117"/>
      <c r="Y51" s="117"/>
    </row>
    <row r="52" spans="1:25" s="2" customFormat="1" ht="18" customHeight="1" x14ac:dyDescent="0.4">
      <c r="A52" s="111"/>
      <c r="B52" s="112"/>
      <c r="C52" s="93"/>
      <c r="D52" s="103"/>
      <c r="E52" s="104"/>
      <c r="F52" s="3"/>
      <c r="G52" s="105"/>
      <c r="H52" s="98">
        <f t="shared" si="3"/>
        <v>0</v>
      </c>
      <c r="I52" s="99"/>
      <c r="J52" s="13"/>
      <c r="K52" s="13"/>
      <c r="L52" s="13"/>
      <c r="M52" s="13"/>
      <c r="N52" s="13"/>
      <c r="O52" s="100"/>
      <c r="P52" s="100"/>
      <c r="Q52" s="100"/>
      <c r="R52" s="100"/>
      <c r="S52" s="100"/>
      <c r="T52" s="101"/>
      <c r="U52" s="102"/>
      <c r="W52" s="113"/>
      <c r="X52" s="115"/>
    </row>
    <row r="53" spans="1:25" s="2" customFormat="1" ht="18" customHeight="1" x14ac:dyDescent="0.4">
      <c r="A53" s="111"/>
      <c r="B53" s="112"/>
      <c r="C53" s="93"/>
      <c r="D53" s="103"/>
      <c r="E53" s="104"/>
      <c r="F53" s="3"/>
      <c r="G53" s="105"/>
      <c r="H53" s="98">
        <f t="shared" si="3"/>
        <v>0</v>
      </c>
      <c r="I53" s="99"/>
      <c r="J53" s="13"/>
      <c r="K53" s="13"/>
      <c r="L53" s="13"/>
      <c r="M53" s="13"/>
      <c r="N53" s="13"/>
      <c r="O53" s="100"/>
      <c r="P53" s="100"/>
      <c r="Q53" s="100"/>
      <c r="R53" s="100"/>
      <c r="S53" s="100"/>
      <c r="T53" s="101"/>
      <c r="U53" s="102"/>
      <c r="W53" s="113"/>
      <c r="X53" s="116"/>
    </row>
    <row r="54" spans="1:25" s="2" customFormat="1" ht="18" customHeight="1" x14ac:dyDescent="0.4">
      <c r="C54" s="93"/>
      <c r="D54" s="103"/>
      <c r="E54" s="104"/>
      <c r="F54" s="3"/>
      <c r="G54" s="105"/>
      <c r="H54" s="98">
        <f t="shared" si="3"/>
        <v>0</v>
      </c>
      <c r="I54" s="99"/>
      <c r="J54" s="13"/>
      <c r="K54" s="13"/>
      <c r="L54" s="13"/>
      <c r="M54" s="13"/>
      <c r="N54" s="13"/>
      <c r="O54" s="100"/>
      <c r="P54" s="100"/>
      <c r="Q54" s="100"/>
      <c r="R54" s="100"/>
      <c r="S54" s="100"/>
      <c r="T54" s="101"/>
      <c r="U54" s="102"/>
      <c r="W54" s="113"/>
      <c r="X54" s="115"/>
    </row>
    <row r="55" spans="1:25" s="2" customFormat="1" ht="18" customHeight="1" x14ac:dyDescent="0.4">
      <c r="C55" s="93"/>
      <c r="D55" s="103"/>
      <c r="E55" s="104"/>
      <c r="F55" s="3"/>
      <c r="G55" s="105"/>
      <c r="H55" s="98">
        <f t="shared" si="3"/>
        <v>0</v>
      </c>
      <c r="I55" s="99"/>
      <c r="J55" s="13"/>
      <c r="K55" s="13"/>
      <c r="L55" s="13"/>
      <c r="M55" s="13"/>
      <c r="N55" s="13"/>
      <c r="O55" s="100"/>
      <c r="P55" s="100"/>
      <c r="Q55" s="100"/>
      <c r="R55" s="100"/>
      <c r="S55" s="100"/>
      <c r="T55" s="101"/>
      <c r="U55" s="102"/>
      <c r="W55" s="113"/>
      <c r="X55" s="115"/>
    </row>
    <row r="56" spans="1:25" s="2" customFormat="1" ht="18" customHeight="1" x14ac:dyDescent="0.4">
      <c r="C56" s="93"/>
      <c r="D56" s="103"/>
      <c r="E56" s="104"/>
      <c r="F56" s="3"/>
      <c r="G56" s="105"/>
      <c r="H56" s="98">
        <f t="shared" si="3"/>
        <v>0</v>
      </c>
      <c r="I56" s="99"/>
      <c r="J56" s="13"/>
      <c r="K56" s="13"/>
      <c r="L56" s="13"/>
      <c r="M56" s="13"/>
      <c r="N56" s="13"/>
      <c r="O56" s="100"/>
      <c r="P56" s="100"/>
      <c r="Q56" s="100"/>
      <c r="R56" s="100"/>
      <c r="S56" s="100"/>
      <c r="T56" s="101"/>
      <c r="U56" s="102"/>
      <c r="W56" s="113"/>
      <c r="X56" s="116"/>
    </row>
    <row r="57" spans="1:25" s="2" customFormat="1" ht="18" customHeight="1" x14ac:dyDescent="0.4">
      <c r="C57" s="93"/>
      <c r="D57" s="103"/>
      <c r="E57" s="104"/>
      <c r="F57" s="3"/>
      <c r="G57" s="105"/>
      <c r="H57" s="98">
        <f t="shared" si="3"/>
        <v>0</v>
      </c>
      <c r="I57" s="99"/>
      <c r="J57" s="13"/>
      <c r="K57" s="13"/>
      <c r="L57" s="13"/>
      <c r="M57" s="13"/>
      <c r="N57" s="13"/>
      <c r="O57" s="100"/>
      <c r="P57" s="100"/>
      <c r="Q57" s="100"/>
      <c r="R57" s="100"/>
      <c r="S57" s="100"/>
      <c r="T57" s="101"/>
      <c r="U57" s="102"/>
      <c r="W57" s="113"/>
      <c r="X57" s="115"/>
      <c r="Y57" s="1"/>
    </row>
    <row r="58" spans="1:25" s="2" customFormat="1" ht="18" customHeight="1" x14ac:dyDescent="0.4">
      <c r="C58" s="93"/>
      <c r="D58" s="103"/>
      <c r="E58" s="104"/>
      <c r="F58" s="3"/>
      <c r="G58" s="105"/>
      <c r="H58" s="98">
        <f t="shared" si="3"/>
        <v>0</v>
      </c>
      <c r="I58" s="99"/>
      <c r="J58" s="13"/>
      <c r="K58" s="13"/>
      <c r="L58" s="13"/>
      <c r="M58" s="13"/>
      <c r="N58" s="13"/>
      <c r="O58" s="100"/>
      <c r="P58" s="100"/>
      <c r="Q58" s="100"/>
      <c r="R58" s="100"/>
      <c r="S58" s="100"/>
      <c r="T58" s="101"/>
      <c r="U58" s="102"/>
      <c r="W58" s="113"/>
      <c r="X58" s="115"/>
      <c r="Y58" s="1"/>
    </row>
    <row r="59" spans="1:25" s="2" customFormat="1" ht="18" customHeight="1" x14ac:dyDescent="0.4">
      <c r="C59" s="93"/>
      <c r="D59" s="103"/>
      <c r="E59" s="104"/>
      <c r="F59" s="3"/>
      <c r="G59" s="105"/>
      <c r="H59" s="98">
        <f t="shared" si="3"/>
        <v>0</v>
      </c>
      <c r="I59" s="99"/>
      <c r="J59" s="13"/>
      <c r="K59" s="13"/>
      <c r="L59" s="13"/>
      <c r="M59" s="13"/>
      <c r="N59" s="13"/>
      <c r="O59" s="100"/>
      <c r="P59" s="100"/>
      <c r="Q59" s="100"/>
      <c r="R59" s="100"/>
      <c r="S59" s="100"/>
      <c r="T59" s="101"/>
      <c r="U59" s="102"/>
      <c r="W59" s="113"/>
      <c r="X59" s="117"/>
      <c r="Y59" s="117"/>
    </row>
    <row r="60" spans="1:25" s="2" customFormat="1" ht="18" customHeight="1" x14ac:dyDescent="0.4">
      <c r="C60" s="93"/>
      <c r="D60" s="103"/>
      <c r="E60" s="104"/>
      <c r="F60" s="3"/>
      <c r="G60" s="105"/>
      <c r="H60" s="98">
        <f>E60*G60</f>
        <v>0</v>
      </c>
      <c r="I60" s="99"/>
      <c r="J60" s="13"/>
      <c r="K60" s="13"/>
      <c r="L60" s="13"/>
      <c r="M60" s="13"/>
      <c r="N60" s="13"/>
      <c r="O60" s="100"/>
      <c r="P60" s="100"/>
      <c r="Q60" s="100"/>
      <c r="R60" s="100"/>
      <c r="S60" s="100"/>
      <c r="T60" s="101"/>
      <c r="U60" s="102"/>
      <c r="W60" s="113"/>
      <c r="X60" s="115"/>
    </row>
    <row r="61" spans="1:25" s="2" customFormat="1" ht="18" customHeight="1" x14ac:dyDescent="0.4">
      <c r="C61" s="93"/>
      <c r="D61" s="103"/>
      <c r="E61" s="104"/>
      <c r="F61" s="3"/>
      <c r="G61" s="105"/>
      <c r="H61" s="98">
        <f>E61*G61</f>
        <v>0</v>
      </c>
      <c r="I61" s="99"/>
      <c r="J61" s="13"/>
      <c r="K61" s="13"/>
      <c r="L61" s="13"/>
      <c r="M61" s="13"/>
      <c r="N61" s="13"/>
      <c r="O61" s="100"/>
      <c r="P61" s="100"/>
      <c r="Q61" s="100"/>
      <c r="R61" s="100"/>
      <c r="S61" s="100"/>
      <c r="T61" s="101"/>
      <c r="U61" s="102"/>
      <c r="W61" s="113"/>
      <c r="X61" s="115"/>
    </row>
    <row r="62" spans="1:25" s="2" customFormat="1" ht="18" customHeight="1" x14ac:dyDescent="0.4">
      <c r="C62" s="93"/>
      <c r="D62" s="103"/>
      <c r="E62" s="104"/>
      <c r="F62" s="3"/>
      <c r="G62" s="105"/>
      <c r="H62" s="98">
        <f>E62*G62</f>
        <v>0</v>
      </c>
      <c r="I62" s="99"/>
      <c r="J62" s="13"/>
      <c r="K62" s="13"/>
      <c r="L62" s="13"/>
      <c r="M62" s="13"/>
      <c r="N62" s="13"/>
      <c r="O62" s="100"/>
      <c r="P62" s="100"/>
      <c r="Q62" s="100"/>
      <c r="R62" s="100"/>
      <c r="S62" s="100"/>
      <c r="T62" s="101"/>
      <c r="U62" s="102"/>
      <c r="W62" s="113"/>
      <c r="X62" s="116"/>
    </row>
    <row r="63" spans="1:25" s="2" customFormat="1" ht="18" customHeight="1" x14ac:dyDescent="0.4">
      <c r="C63" s="93"/>
      <c r="D63" s="103"/>
      <c r="E63" s="104"/>
      <c r="F63" s="3"/>
      <c r="G63" s="105"/>
      <c r="H63" s="98">
        <f t="shared" ref="H63:H76" si="5">E63*G63</f>
        <v>0</v>
      </c>
      <c r="I63" s="99"/>
      <c r="J63" s="13"/>
      <c r="K63" s="13"/>
      <c r="L63" s="13"/>
      <c r="M63" s="13"/>
      <c r="N63" s="13"/>
      <c r="O63" s="100"/>
      <c r="P63" s="100"/>
      <c r="Q63" s="100"/>
      <c r="R63" s="100"/>
      <c r="S63" s="100"/>
      <c r="T63" s="101"/>
      <c r="U63" s="102"/>
      <c r="W63" s="113"/>
      <c r="X63" s="115"/>
    </row>
    <row r="64" spans="1:25" s="2" customFormat="1" ht="18" customHeight="1" x14ac:dyDescent="0.4">
      <c r="C64" s="93"/>
      <c r="D64" s="103"/>
      <c r="E64" s="104"/>
      <c r="F64" s="3"/>
      <c r="G64" s="105"/>
      <c r="H64" s="98">
        <f t="shared" si="5"/>
        <v>0</v>
      </c>
      <c r="I64" s="99"/>
      <c r="J64" s="13"/>
      <c r="K64" s="13"/>
      <c r="L64" s="13"/>
      <c r="M64" s="13"/>
      <c r="N64" s="13"/>
      <c r="O64" s="100"/>
      <c r="P64" s="100"/>
      <c r="Q64" s="100"/>
      <c r="R64" s="100"/>
      <c r="S64" s="100"/>
      <c r="T64" s="101"/>
      <c r="U64" s="102"/>
      <c r="W64" s="113"/>
      <c r="X64" s="115"/>
    </row>
    <row r="65" spans="1:25" s="2" customFormat="1" ht="18" customHeight="1" x14ac:dyDescent="0.4">
      <c r="C65" s="93"/>
      <c r="D65" s="103"/>
      <c r="E65" s="104"/>
      <c r="F65" s="3"/>
      <c r="G65" s="105"/>
      <c r="H65" s="98">
        <f t="shared" si="5"/>
        <v>0</v>
      </c>
      <c r="I65" s="99"/>
      <c r="J65" s="13"/>
      <c r="K65" s="13"/>
      <c r="L65" s="13"/>
      <c r="M65" s="13"/>
      <c r="N65" s="13"/>
      <c r="O65" s="100"/>
      <c r="P65" s="100"/>
      <c r="Q65" s="100"/>
      <c r="R65" s="100"/>
      <c r="S65" s="100"/>
      <c r="T65" s="101"/>
      <c r="U65" s="102"/>
      <c r="W65" s="113"/>
      <c r="X65" s="115"/>
    </row>
    <row r="66" spans="1:25" s="2" customFormat="1" ht="18" customHeight="1" x14ac:dyDescent="0.4">
      <c r="C66" s="93"/>
      <c r="D66" s="103"/>
      <c r="E66" s="104"/>
      <c r="F66" s="3"/>
      <c r="G66" s="105"/>
      <c r="H66" s="98">
        <f t="shared" si="5"/>
        <v>0</v>
      </c>
      <c r="I66" s="99"/>
      <c r="J66" s="13"/>
      <c r="K66" s="13"/>
      <c r="L66" s="13"/>
      <c r="M66" s="13"/>
      <c r="N66" s="13"/>
      <c r="O66" s="100"/>
      <c r="P66" s="100"/>
      <c r="Q66" s="100"/>
      <c r="R66" s="100"/>
      <c r="S66" s="100"/>
      <c r="T66" s="101"/>
      <c r="U66" s="102"/>
      <c r="W66" s="113"/>
      <c r="X66" s="115"/>
    </row>
    <row r="67" spans="1:25" s="2" customFormat="1" ht="18" customHeight="1" x14ac:dyDescent="0.4">
      <c r="C67" s="93"/>
      <c r="D67" s="103"/>
      <c r="E67" s="104"/>
      <c r="F67" s="3"/>
      <c r="G67" s="105"/>
      <c r="H67" s="98">
        <f t="shared" si="5"/>
        <v>0</v>
      </c>
      <c r="I67" s="99"/>
      <c r="J67" s="13"/>
      <c r="K67" s="13"/>
      <c r="L67" s="13"/>
      <c r="M67" s="13"/>
      <c r="N67" s="13"/>
      <c r="O67" s="100"/>
      <c r="P67" s="100"/>
      <c r="Q67" s="100"/>
      <c r="R67" s="100"/>
      <c r="S67" s="100"/>
      <c r="T67" s="101"/>
      <c r="U67" s="102"/>
      <c r="W67" s="113"/>
      <c r="X67" s="115"/>
    </row>
    <row r="68" spans="1:25" s="2" customFormat="1" ht="18" customHeight="1" x14ac:dyDescent="0.4">
      <c r="C68" s="93"/>
      <c r="D68" s="103"/>
      <c r="E68" s="104"/>
      <c r="F68" s="3"/>
      <c r="G68" s="105"/>
      <c r="H68" s="98">
        <f t="shared" si="5"/>
        <v>0</v>
      </c>
      <c r="I68" s="99"/>
      <c r="J68" s="13"/>
      <c r="K68" s="13"/>
      <c r="L68" s="13"/>
      <c r="M68" s="13"/>
      <c r="N68" s="13"/>
      <c r="O68" s="100"/>
      <c r="P68" s="100"/>
      <c r="Q68" s="100"/>
      <c r="R68" s="100"/>
      <c r="S68" s="100"/>
      <c r="T68" s="101"/>
      <c r="U68" s="102"/>
      <c r="W68" s="113"/>
      <c r="X68" s="116"/>
    </row>
    <row r="69" spans="1:25" s="2" customFormat="1" ht="18" customHeight="1" x14ac:dyDescent="0.4">
      <c r="C69" s="93"/>
      <c r="D69" s="103"/>
      <c r="E69" s="104"/>
      <c r="F69" s="3"/>
      <c r="G69" s="105"/>
      <c r="H69" s="98">
        <f t="shared" si="5"/>
        <v>0</v>
      </c>
      <c r="I69" s="99"/>
      <c r="J69" s="13"/>
      <c r="K69" s="13"/>
      <c r="L69" s="13"/>
      <c r="M69" s="13"/>
      <c r="N69" s="13"/>
      <c r="O69" s="100"/>
      <c r="P69" s="100"/>
      <c r="Q69" s="100"/>
      <c r="R69" s="100"/>
      <c r="S69" s="100"/>
      <c r="T69" s="101"/>
      <c r="U69" s="102"/>
      <c r="W69" s="113"/>
      <c r="X69" s="115"/>
    </row>
    <row r="70" spans="1:25" s="2" customFormat="1" ht="18" customHeight="1" x14ac:dyDescent="0.4">
      <c r="A70" s="111"/>
      <c r="B70" s="112"/>
      <c r="C70" s="93"/>
      <c r="D70" s="103"/>
      <c r="E70" s="104"/>
      <c r="F70" s="3"/>
      <c r="G70" s="105"/>
      <c r="H70" s="98">
        <f t="shared" si="5"/>
        <v>0</v>
      </c>
      <c r="I70" s="99"/>
      <c r="J70" s="13"/>
      <c r="K70" s="13"/>
      <c r="L70" s="13"/>
      <c r="M70" s="13"/>
      <c r="N70" s="13"/>
      <c r="O70" s="100"/>
      <c r="P70" s="100"/>
      <c r="Q70" s="100"/>
      <c r="R70" s="100"/>
      <c r="S70" s="100"/>
      <c r="T70" s="101"/>
      <c r="U70" s="102"/>
      <c r="W70" s="113"/>
      <c r="X70" s="115"/>
    </row>
    <row r="71" spans="1:25" s="2" customFormat="1" ht="18" customHeight="1" x14ac:dyDescent="0.4">
      <c r="A71" s="111"/>
      <c r="B71" s="112"/>
      <c r="C71" s="93"/>
      <c r="D71" s="103"/>
      <c r="E71" s="104"/>
      <c r="F71" s="3"/>
      <c r="G71" s="105"/>
      <c r="H71" s="98">
        <f t="shared" si="5"/>
        <v>0</v>
      </c>
      <c r="I71" s="99"/>
      <c r="J71" s="13"/>
      <c r="K71" s="13"/>
      <c r="L71" s="13"/>
      <c r="M71" s="13"/>
      <c r="N71" s="13"/>
      <c r="O71" s="100"/>
      <c r="P71" s="100"/>
      <c r="Q71" s="100"/>
      <c r="R71" s="100"/>
      <c r="S71" s="100"/>
      <c r="T71" s="101"/>
      <c r="U71" s="102"/>
      <c r="W71" s="113"/>
      <c r="X71" s="116"/>
    </row>
    <row r="72" spans="1:25" s="2" customFormat="1" ht="18" customHeight="1" x14ac:dyDescent="0.4">
      <c r="C72" s="93"/>
      <c r="D72" s="103"/>
      <c r="E72" s="104"/>
      <c r="F72" s="3"/>
      <c r="G72" s="105"/>
      <c r="H72" s="98">
        <f t="shared" si="5"/>
        <v>0</v>
      </c>
      <c r="I72" s="99"/>
      <c r="J72" s="13"/>
      <c r="K72" s="13"/>
      <c r="L72" s="13"/>
      <c r="M72" s="13"/>
      <c r="N72" s="13"/>
      <c r="O72" s="100"/>
      <c r="P72" s="100"/>
      <c r="Q72" s="100"/>
      <c r="R72" s="100"/>
      <c r="S72" s="100"/>
      <c r="T72" s="101"/>
      <c r="U72" s="102"/>
      <c r="W72" s="113"/>
      <c r="X72" s="115"/>
    </row>
    <row r="73" spans="1:25" s="2" customFormat="1" ht="18" customHeight="1" x14ac:dyDescent="0.4">
      <c r="C73" s="93"/>
      <c r="D73" s="103"/>
      <c r="E73" s="104"/>
      <c r="F73" s="3"/>
      <c r="G73" s="105"/>
      <c r="H73" s="98">
        <f t="shared" si="5"/>
        <v>0</v>
      </c>
      <c r="I73" s="99"/>
      <c r="J73" s="13"/>
      <c r="K73" s="13"/>
      <c r="L73" s="13"/>
      <c r="M73" s="13"/>
      <c r="N73" s="13"/>
      <c r="O73" s="100"/>
      <c r="P73" s="100"/>
      <c r="Q73" s="100"/>
      <c r="R73" s="100"/>
      <c r="S73" s="100"/>
      <c r="T73" s="101"/>
      <c r="U73" s="102"/>
      <c r="W73" s="113"/>
      <c r="X73" s="115"/>
    </row>
    <row r="74" spans="1:25" s="2" customFormat="1" ht="18" customHeight="1" x14ac:dyDescent="0.4">
      <c r="C74" s="93"/>
      <c r="D74" s="103"/>
      <c r="E74" s="104"/>
      <c r="F74" s="3"/>
      <c r="G74" s="105"/>
      <c r="H74" s="98">
        <f t="shared" si="5"/>
        <v>0</v>
      </c>
      <c r="I74" s="99"/>
      <c r="J74" s="13"/>
      <c r="K74" s="13"/>
      <c r="L74" s="13"/>
      <c r="M74" s="13"/>
      <c r="N74" s="13"/>
      <c r="O74" s="100"/>
      <c r="P74" s="100"/>
      <c r="Q74" s="100"/>
      <c r="R74" s="100"/>
      <c r="S74" s="100"/>
      <c r="T74" s="101"/>
      <c r="U74" s="102"/>
      <c r="W74" s="113"/>
      <c r="X74" s="116"/>
    </row>
    <row r="75" spans="1:25" s="2" customFormat="1" ht="18" customHeight="1" x14ac:dyDescent="0.4">
      <c r="C75" s="93"/>
      <c r="D75" s="103"/>
      <c r="E75" s="104"/>
      <c r="F75" s="3"/>
      <c r="G75" s="105"/>
      <c r="H75" s="98">
        <f t="shared" si="5"/>
        <v>0</v>
      </c>
      <c r="I75" s="99"/>
      <c r="J75" s="13"/>
      <c r="K75" s="13"/>
      <c r="L75" s="13"/>
      <c r="M75" s="13"/>
      <c r="N75" s="13"/>
      <c r="O75" s="100"/>
      <c r="P75" s="100"/>
      <c r="Q75" s="100"/>
      <c r="R75" s="100"/>
      <c r="S75" s="100"/>
      <c r="T75" s="101"/>
      <c r="U75" s="102"/>
      <c r="W75" s="113"/>
      <c r="X75" s="115"/>
      <c r="Y75" s="1"/>
    </row>
    <row r="76" spans="1:25" s="2" customFormat="1" ht="18" customHeight="1" x14ac:dyDescent="0.4">
      <c r="C76" s="93"/>
      <c r="D76" s="103"/>
      <c r="E76" s="104"/>
      <c r="F76" s="3"/>
      <c r="G76" s="105"/>
      <c r="H76" s="98">
        <f t="shared" si="5"/>
        <v>0</v>
      </c>
      <c r="I76" s="99"/>
      <c r="J76" s="13"/>
      <c r="K76" s="13"/>
      <c r="L76" s="13"/>
      <c r="M76" s="13"/>
      <c r="N76" s="13"/>
      <c r="O76" s="100"/>
      <c r="P76" s="100"/>
      <c r="Q76" s="100"/>
      <c r="R76" s="100"/>
      <c r="S76" s="100"/>
      <c r="T76" s="101"/>
      <c r="U76" s="102"/>
      <c r="W76" s="113"/>
      <c r="X76" s="115"/>
    </row>
    <row r="77" spans="1:25" s="2" customFormat="1" ht="18" customHeight="1" x14ac:dyDescent="0.4">
      <c r="C77" s="93"/>
      <c r="D77" s="103"/>
      <c r="E77" s="104"/>
      <c r="F77" s="3"/>
      <c r="G77" s="105"/>
      <c r="H77" s="98">
        <f t="shared" si="3"/>
        <v>0</v>
      </c>
      <c r="I77" s="99"/>
      <c r="J77" s="13"/>
      <c r="K77" s="13"/>
      <c r="L77" s="13"/>
      <c r="M77" s="13"/>
      <c r="N77" s="13"/>
      <c r="O77" s="100"/>
      <c r="P77" s="100"/>
      <c r="Q77" s="100"/>
      <c r="R77" s="100"/>
      <c r="S77" s="100"/>
      <c r="T77" s="101"/>
      <c r="U77" s="102"/>
      <c r="W77" s="113"/>
      <c r="X77" s="118"/>
      <c r="Y77" s="119"/>
    </row>
    <row r="78" spans="1:25" s="2" customFormat="1" ht="18" customHeight="1" x14ac:dyDescent="0.4">
      <c r="C78" s="93"/>
      <c r="D78" s="103"/>
      <c r="E78" s="104"/>
      <c r="F78" s="3"/>
      <c r="G78" s="105"/>
      <c r="H78" s="98">
        <f t="shared" si="3"/>
        <v>0</v>
      </c>
      <c r="I78" s="99"/>
      <c r="J78" s="13"/>
      <c r="K78" s="13"/>
      <c r="L78" s="13"/>
      <c r="M78" s="13"/>
      <c r="N78" s="13"/>
      <c r="O78" s="100"/>
      <c r="P78" s="100"/>
      <c r="Q78" s="100"/>
      <c r="R78" s="100"/>
      <c r="S78" s="100"/>
      <c r="T78" s="101"/>
      <c r="U78" s="102"/>
      <c r="W78" s="113"/>
      <c r="X78" s="115"/>
    </row>
    <row r="79" spans="1:25" s="2" customFormat="1" ht="18" customHeight="1" x14ac:dyDescent="0.4">
      <c r="A79" s="111"/>
      <c r="B79" s="112"/>
      <c r="C79" s="93"/>
      <c r="D79" s="103"/>
      <c r="E79" s="104"/>
      <c r="F79" s="3"/>
      <c r="G79" s="105"/>
      <c r="H79" s="98">
        <f t="shared" si="3"/>
        <v>0</v>
      </c>
      <c r="I79" s="99"/>
      <c r="J79" s="13"/>
      <c r="K79" s="13"/>
      <c r="L79" s="13"/>
      <c r="M79" s="13"/>
      <c r="N79" s="13"/>
      <c r="O79" s="100"/>
      <c r="P79" s="100"/>
      <c r="Q79" s="100"/>
      <c r="R79" s="100"/>
      <c r="S79" s="100"/>
      <c r="T79" s="101"/>
      <c r="U79" s="102"/>
      <c r="W79" s="113"/>
      <c r="X79" s="115"/>
    </row>
    <row r="80" spans="1:25" s="2" customFormat="1" ht="18" customHeight="1" x14ac:dyDescent="0.4">
      <c r="A80" s="111"/>
      <c r="B80" s="112"/>
      <c r="C80" s="93"/>
      <c r="D80" s="103"/>
      <c r="E80" s="104"/>
      <c r="F80" s="3"/>
      <c r="G80" s="105"/>
      <c r="H80" s="98">
        <f t="shared" si="3"/>
        <v>0</v>
      </c>
      <c r="I80" s="99"/>
      <c r="J80" s="13"/>
      <c r="K80" s="13"/>
      <c r="L80" s="13"/>
      <c r="M80" s="13"/>
      <c r="N80" s="13"/>
      <c r="O80" s="100"/>
      <c r="P80" s="100"/>
      <c r="Q80" s="100"/>
      <c r="R80" s="100"/>
      <c r="S80" s="100"/>
      <c r="T80" s="101"/>
      <c r="U80" s="102"/>
      <c r="W80" s="113"/>
      <c r="X80" s="116"/>
    </row>
    <row r="81" spans="1:25" s="2" customFormat="1" ht="18" customHeight="1" x14ac:dyDescent="0.4">
      <c r="C81" s="93"/>
      <c r="D81" s="103"/>
      <c r="E81" s="104"/>
      <c r="F81" s="3"/>
      <c r="G81" s="105"/>
      <c r="H81" s="98">
        <f t="shared" si="3"/>
        <v>0</v>
      </c>
      <c r="I81" s="99"/>
      <c r="J81" s="13"/>
      <c r="K81" s="13"/>
      <c r="L81" s="13"/>
      <c r="M81" s="13"/>
      <c r="N81" s="13"/>
      <c r="O81" s="100"/>
      <c r="P81" s="100"/>
      <c r="Q81" s="100"/>
      <c r="R81" s="100"/>
      <c r="S81" s="100"/>
      <c r="T81" s="101"/>
      <c r="U81" s="102"/>
      <c r="W81" s="113"/>
      <c r="X81" s="115"/>
    </row>
    <row r="82" spans="1:25" s="2" customFormat="1" ht="18" customHeight="1" x14ac:dyDescent="0.4">
      <c r="C82" s="93"/>
      <c r="D82" s="103"/>
      <c r="E82" s="104"/>
      <c r="F82" s="3"/>
      <c r="G82" s="105"/>
      <c r="H82" s="98">
        <f t="shared" si="3"/>
        <v>0</v>
      </c>
      <c r="I82" s="99"/>
      <c r="J82" s="13"/>
      <c r="K82" s="13"/>
      <c r="L82" s="13"/>
      <c r="M82" s="13"/>
      <c r="N82" s="13"/>
      <c r="O82" s="100"/>
      <c r="P82" s="100"/>
      <c r="Q82" s="100"/>
      <c r="R82" s="100"/>
      <c r="S82" s="100"/>
      <c r="T82" s="101"/>
      <c r="U82" s="102"/>
      <c r="W82" s="113"/>
      <c r="X82" s="115"/>
    </row>
    <row r="83" spans="1:25" s="2" customFormat="1" ht="18" customHeight="1" x14ac:dyDescent="0.4">
      <c r="C83" s="93"/>
      <c r="D83" s="103"/>
      <c r="E83" s="104"/>
      <c r="F83" s="3"/>
      <c r="G83" s="105"/>
      <c r="H83" s="98">
        <f t="shared" si="3"/>
        <v>0</v>
      </c>
      <c r="I83" s="99"/>
      <c r="J83" s="13"/>
      <c r="K83" s="13"/>
      <c r="L83" s="13"/>
      <c r="M83" s="13"/>
      <c r="N83" s="13"/>
      <c r="O83" s="100"/>
      <c r="P83" s="100"/>
      <c r="Q83" s="100"/>
      <c r="R83" s="100"/>
      <c r="S83" s="100"/>
      <c r="T83" s="101"/>
      <c r="U83" s="102"/>
      <c r="W83" s="113"/>
      <c r="X83" s="116"/>
    </row>
    <row r="84" spans="1:25" s="2" customFormat="1" ht="18" customHeight="1" x14ac:dyDescent="0.4">
      <c r="C84" s="93"/>
      <c r="D84" s="103"/>
      <c r="E84" s="104"/>
      <c r="F84" s="3"/>
      <c r="G84" s="105"/>
      <c r="H84" s="98">
        <f t="shared" si="3"/>
        <v>0</v>
      </c>
      <c r="I84" s="99"/>
      <c r="J84" s="13"/>
      <c r="K84" s="13"/>
      <c r="L84" s="13"/>
      <c r="M84" s="13"/>
      <c r="N84" s="13"/>
      <c r="O84" s="100"/>
      <c r="P84" s="100"/>
      <c r="Q84" s="100"/>
      <c r="R84" s="100"/>
      <c r="S84" s="100"/>
      <c r="T84" s="101"/>
      <c r="U84" s="102"/>
      <c r="W84" s="113"/>
      <c r="X84" s="115"/>
      <c r="Y84" s="1"/>
    </row>
    <row r="85" spans="1:25" s="2" customFormat="1" ht="18" customHeight="1" x14ac:dyDescent="0.4">
      <c r="C85" s="93"/>
      <c r="D85" s="103"/>
      <c r="E85" s="104"/>
      <c r="F85" s="3"/>
      <c r="G85" s="105"/>
      <c r="H85" s="98">
        <f t="shared" ref="H85" si="6">E85*G85</f>
        <v>0</v>
      </c>
      <c r="I85" s="99"/>
      <c r="J85" s="13"/>
      <c r="K85" s="13"/>
      <c r="L85" s="13"/>
      <c r="M85" s="13"/>
      <c r="N85" s="13"/>
      <c r="O85" s="100"/>
      <c r="P85" s="100"/>
      <c r="Q85" s="100"/>
      <c r="R85" s="100"/>
      <c r="S85" s="100"/>
      <c r="T85" s="101"/>
      <c r="U85" s="102"/>
      <c r="W85" s="113"/>
      <c r="X85" s="118"/>
      <c r="Y85" s="119"/>
    </row>
    <row r="86" spans="1:25" s="2" customFormat="1" ht="18" customHeight="1" x14ac:dyDescent="0.4">
      <c r="C86" s="93"/>
      <c r="D86" s="103"/>
      <c r="E86" s="104"/>
      <c r="F86" s="3"/>
      <c r="G86" s="105"/>
      <c r="H86" s="98">
        <f t="shared" si="3"/>
        <v>0</v>
      </c>
      <c r="I86" s="99"/>
      <c r="J86" s="13"/>
      <c r="K86" s="13"/>
      <c r="L86" s="13"/>
      <c r="M86" s="13"/>
      <c r="N86" s="13"/>
      <c r="O86" s="100"/>
      <c r="P86" s="100"/>
      <c r="Q86" s="100"/>
      <c r="R86" s="100"/>
      <c r="S86" s="100"/>
      <c r="T86" s="101"/>
      <c r="U86" s="102"/>
      <c r="W86" s="113"/>
      <c r="X86" s="118"/>
      <c r="Y86" s="119"/>
    </row>
    <row r="87" spans="1:25" s="2" customFormat="1" ht="18" customHeight="1" x14ac:dyDescent="0.4">
      <c r="C87" s="93"/>
      <c r="D87" s="103"/>
      <c r="E87" s="104"/>
      <c r="F87" s="3"/>
      <c r="G87" s="105"/>
      <c r="H87" s="98">
        <f t="shared" si="3"/>
        <v>0</v>
      </c>
      <c r="I87" s="99"/>
      <c r="J87" s="13"/>
      <c r="K87" s="13"/>
      <c r="L87" s="13"/>
      <c r="M87" s="13"/>
      <c r="N87" s="13"/>
      <c r="O87" s="100"/>
      <c r="P87" s="100"/>
      <c r="Q87" s="100"/>
      <c r="R87" s="100"/>
      <c r="S87" s="100"/>
      <c r="T87" s="101"/>
      <c r="U87" s="102"/>
      <c r="W87" s="113"/>
    </row>
    <row r="88" spans="1:25" s="2" customFormat="1" ht="18" customHeight="1" x14ac:dyDescent="0.4">
      <c r="C88" s="93"/>
      <c r="D88" s="106"/>
      <c r="E88" s="4"/>
      <c r="F88" s="5"/>
      <c r="G88" s="107"/>
      <c r="H88" s="98">
        <f t="shared" si="3"/>
        <v>0</v>
      </c>
      <c r="I88" s="6"/>
      <c r="J88" s="7"/>
      <c r="K88" s="7"/>
      <c r="L88" s="7"/>
      <c r="M88" s="7"/>
      <c r="N88" s="7"/>
      <c r="O88" s="7"/>
      <c r="P88" s="7"/>
      <c r="Q88" s="7"/>
      <c r="R88" s="7"/>
      <c r="S88" s="7"/>
      <c r="T88" s="108"/>
      <c r="U88" s="109"/>
    </row>
    <row r="89" spans="1:25" ht="18" customHeight="1" x14ac:dyDescent="0.4">
      <c r="C89" s="19"/>
      <c r="D89" s="45" t="s">
        <v>18</v>
      </c>
      <c r="E89" s="38"/>
      <c r="F89" s="39"/>
      <c r="G89" s="148">
        <f>SUM(H23:H88)</f>
        <v>0</v>
      </c>
      <c r="H89" s="149"/>
      <c r="I89" s="41">
        <f t="shared" ref="I89:U89" si="7">SUM(I23:I88)</f>
        <v>0</v>
      </c>
      <c r="J89" s="42">
        <f t="shared" si="7"/>
        <v>0</v>
      </c>
      <c r="K89" s="42">
        <f t="shared" si="7"/>
        <v>0</v>
      </c>
      <c r="L89" s="42">
        <f t="shared" si="7"/>
        <v>0</v>
      </c>
      <c r="M89" s="42">
        <f t="shared" si="7"/>
        <v>0</v>
      </c>
      <c r="N89" s="42">
        <f t="shared" si="7"/>
        <v>0</v>
      </c>
      <c r="O89" s="42">
        <f t="shared" si="7"/>
        <v>0</v>
      </c>
      <c r="P89" s="42">
        <f t="shared" si="7"/>
        <v>0</v>
      </c>
      <c r="Q89" s="42">
        <f t="shared" si="7"/>
        <v>0</v>
      </c>
      <c r="R89" s="42">
        <f t="shared" si="7"/>
        <v>0</v>
      </c>
      <c r="S89" s="42">
        <f t="shared" si="7"/>
        <v>0</v>
      </c>
      <c r="T89" s="42">
        <f t="shared" si="7"/>
        <v>0</v>
      </c>
      <c r="U89" s="46">
        <f t="shared" si="7"/>
        <v>0</v>
      </c>
      <c r="V89" s="47">
        <f>SUM(I89:U89)</f>
        <v>0</v>
      </c>
      <c r="W89" s="48" t="str">
        <f>IF(G89=V89,"〇","×")</f>
        <v>〇</v>
      </c>
    </row>
    <row r="90" spans="1:25" ht="18" customHeight="1" x14ac:dyDescent="0.4">
      <c r="C90" s="15"/>
      <c r="F90" s="16"/>
      <c r="H90" s="50"/>
      <c r="N90" s="51"/>
      <c r="O90" s="51"/>
      <c r="Q90" s="52" t="s">
        <v>25</v>
      </c>
      <c r="R90" s="145">
        <f>SUM(I89:T89)</f>
        <v>0</v>
      </c>
      <c r="S90" s="145"/>
      <c r="T90" s="145"/>
      <c r="U90" s="53"/>
    </row>
    <row r="91" spans="1:25" ht="18" customHeight="1" x14ac:dyDescent="0.4">
      <c r="C91" s="15"/>
      <c r="F91" s="16"/>
      <c r="H91" s="15"/>
      <c r="I91" s="18"/>
      <c r="J91" s="66"/>
      <c r="K91" s="15"/>
      <c r="L91" s="67"/>
      <c r="M91" s="15"/>
      <c r="N91" s="68"/>
      <c r="O91" s="68"/>
      <c r="P91" s="15"/>
      <c r="Q91" s="69"/>
      <c r="R91" s="70"/>
      <c r="S91" s="71"/>
      <c r="T91" s="70"/>
      <c r="U91" s="15"/>
    </row>
    <row r="92" spans="1:25" ht="18" customHeight="1" x14ac:dyDescent="0.4">
      <c r="A92" s="74"/>
      <c r="B92" s="75"/>
      <c r="C92" s="18"/>
      <c r="D92" s="181" t="s">
        <v>122</v>
      </c>
      <c r="E92" s="181"/>
      <c r="F92" s="181"/>
      <c r="G92" s="181"/>
      <c r="H92" s="181"/>
      <c r="I92" s="181"/>
      <c r="J92" s="181"/>
      <c r="K92" s="181"/>
      <c r="L92" s="181"/>
      <c r="M92" s="181"/>
      <c r="N92" s="76"/>
      <c r="O92" s="76"/>
      <c r="P92" s="76"/>
      <c r="Q92" s="76"/>
      <c r="R92" s="76"/>
      <c r="S92" s="76"/>
      <c r="T92" s="76"/>
      <c r="U92" s="77"/>
    </row>
    <row r="93" spans="1:25" ht="18" customHeight="1" x14ac:dyDescent="0.4">
      <c r="A93" s="74"/>
      <c r="B93" s="75"/>
      <c r="C93" s="18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O93" s="73"/>
      <c r="P93" s="76"/>
      <c r="Q93" s="76"/>
      <c r="R93" s="76"/>
      <c r="S93" s="76"/>
      <c r="T93" s="77"/>
    </row>
    <row r="94" spans="1:25" ht="18" customHeight="1" x14ac:dyDescent="0.4">
      <c r="C94" s="15"/>
      <c r="F94" s="16"/>
      <c r="O94" s="78"/>
      <c r="P94" s="192" t="s">
        <v>24</v>
      </c>
      <c r="Q94" s="192"/>
      <c r="R94" s="188">
        <f>G89</f>
        <v>0</v>
      </c>
      <c r="S94" s="188"/>
      <c r="T94" s="188"/>
    </row>
    <row r="95" spans="1:25" ht="18" customHeight="1" x14ac:dyDescent="0.4">
      <c r="C95" s="15"/>
      <c r="N95" s="78"/>
      <c r="O95" s="78"/>
      <c r="P95" s="147"/>
      <c r="Q95" s="147"/>
      <c r="R95" s="79"/>
      <c r="S95" s="79"/>
      <c r="T95" s="79"/>
    </row>
    <row r="96" spans="1:25" ht="18" customHeight="1" x14ac:dyDescent="0.4">
      <c r="C96" s="15"/>
      <c r="O96" s="78"/>
      <c r="P96" s="157" t="s">
        <v>37</v>
      </c>
      <c r="Q96" s="158"/>
      <c r="R96" s="172">
        <f>R90</f>
        <v>0</v>
      </c>
      <c r="S96" s="173"/>
      <c r="T96" s="174"/>
    </row>
    <row r="97" spans="3:22" ht="18" customHeight="1" x14ac:dyDescent="0.4">
      <c r="C97" s="15"/>
      <c r="N97" s="78"/>
      <c r="O97" s="78"/>
      <c r="P97" s="193" t="s">
        <v>38</v>
      </c>
      <c r="Q97" s="194"/>
      <c r="R97" s="189">
        <f>U89</f>
        <v>0</v>
      </c>
      <c r="S97" s="190"/>
      <c r="T97" s="191"/>
    </row>
    <row r="98" spans="3:22" ht="18" customHeight="1" x14ac:dyDescent="0.4">
      <c r="C98" s="15"/>
      <c r="P98" s="192" t="s">
        <v>39</v>
      </c>
      <c r="Q98" s="192"/>
      <c r="R98" s="188">
        <f>R96+R97</f>
        <v>0</v>
      </c>
      <c r="S98" s="188"/>
      <c r="T98" s="188"/>
      <c r="U98" s="14" t="str">
        <f>IF(R94=R98,"〇","×")</f>
        <v>〇</v>
      </c>
      <c r="V98" s="80" t="str">
        <f>IF(R94=R98,"〇","×")</f>
        <v>〇</v>
      </c>
    </row>
    <row r="99" spans="3:22" ht="18" customHeight="1" x14ac:dyDescent="0.4">
      <c r="C99" s="15"/>
      <c r="P99" s="72"/>
      <c r="Q99" s="72"/>
    </row>
    <row r="100" spans="3:22" ht="18" customHeight="1" x14ac:dyDescent="0.4">
      <c r="C100" s="15"/>
      <c r="O100" s="81" t="s">
        <v>127</v>
      </c>
      <c r="P100" s="82"/>
      <c r="Q100" s="82"/>
      <c r="R100" s="72"/>
    </row>
    <row r="101" spans="3:22" ht="18" customHeight="1" x14ac:dyDescent="0.4">
      <c r="C101" s="15"/>
      <c r="O101" s="83" t="s">
        <v>31</v>
      </c>
      <c r="P101" s="84" t="s">
        <v>32</v>
      </c>
      <c r="Q101" s="85" t="s">
        <v>33</v>
      </c>
      <c r="R101" s="171" t="s">
        <v>30</v>
      </c>
      <c r="S101" s="171"/>
      <c r="T101" s="171"/>
    </row>
    <row r="102" spans="3:22" ht="18" customHeight="1" x14ac:dyDescent="0.4">
      <c r="C102" s="15"/>
      <c r="O102" s="201" t="s">
        <v>22</v>
      </c>
      <c r="P102" s="203" t="s">
        <v>29</v>
      </c>
      <c r="Q102" s="86" t="s">
        <v>5</v>
      </c>
      <c r="R102" s="172">
        <f>I89</f>
        <v>0</v>
      </c>
      <c r="S102" s="173"/>
      <c r="T102" s="174"/>
    </row>
    <row r="103" spans="3:22" ht="18" customHeight="1" x14ac:dyDescent="0.4">
      <c r="C103" s="15"/>
      <c r="O103" s="202"/>
      <c r="P103" s="204"/>
      <c r="Q103" s="87" t="s">
        <v>6</v>
      </c>
      <c r="R103" s="175">
        <f>J89</f>
        <v>0</v>
      </c>
      <c r="S103" s="176"/>
      <c r="T103" s="177"/>
    </row>
    <row r="104" spans="3:22" ht="18" customHeight="1" x14ac:dyDescent="0.4">
      <c r="C104" s="15"/>
      <c r="O104" s="202"/>
      <c r="P104" s="204"/>
      <c r="Q104" s="87" t="s">
        <v>7</v>
      </c>
      <c r="R104" s="178">
        <f>K89</f>
        <v>0</v>
      </c>
      <c r="S104" s="179"/>
      <c r="T104" s="180"/>
    </row>
    <row r="105" spans="3:22" ht="18" customHeight="1" x14ac:dyDescent="0.4">
      <c r="C105" s="15"/>
      <c r="O105" s="202"/>
      <c r="P105" s="205" t="s">
        <v>0</v>
      </c>
      <c r="Q105" s="87" t="s">
        <v>8</v>
      </c>
      <c r="R105" s="178">
        <f>L89</f>
        <v>0</v>
      </c>
      <c r="S105" s="179"/>
      <c r="T105" s="180"/>
    </row>
    <row r="106" spans="3:22" ht="18" customHeight="1" x14ac:dyDescent="0.4">
      <c r="C106" s="15"/>
      <c r="O106" s="202"/>
      <c r="P106" s="204"/>
      <c r="Q106" s="87" t="s">
        <v>9</v>
      </c>
      <c r="R106" s="178">
        <f>M89</f>
        <v>0</v>
      </c>
      <c r="S106" s="179"/>
      <c r="T106" s="180"/>
    </row>
    <row r="107" spans="3:22" ht="18" customHeight="1" x14ac:dyDescent="0.4">
      <c r="C107" s="15"/>
      <c r="O107" s="202"/>
      <c r="P107" s="206"/>
      <c r="Q107" s="87" t="s">
        <v>10</v>
      </c>
      <c r="R107" s="178">
        <f>N89</f>
        <v>0</v>
      </c>
      <c r="S107" s="179"/>
      <c r="T107" s="180"/>
    </row>
    <row r="108" spans="3:22" ht="18" customHeight="1" x14ac:dyDescent="0.4">
      <c r="C108" s="15"/>
      <c r="N108" s="78"/>
      <c r="O108" s="202"/>
      <c r="P108" s="33" t="s">
        <v>20</v>
      </c>
      <c r="Q108" s="88" t="s">
        <v>34</v>
      </c>
      <c r="R108" s="178">
        <f>O89</f>
        <v>0</v>
      </c>
      <c r="S108" s="179"/>
      <c r="T108" s="180"/>
    </row>
    <row r="109" spans="3:22" ht="18" customHeight="1" x14ac:dyDescent="0.4">
      <c r="C109" s="15"/>
      <c r="O109" s="202"/>
      <c r="P109" s="33" t="s">
        <v>12</v>
      </c>
      <c r="Q109" s="88" t="s">
        <v>34</v>
      </c>
      <c r="R109" s="178">
        <f>P89</f>
        <v>0</v>
      </c>
      <c r="S109" s="179"/>
      <c r="T109" s="180"/>
    </row>
    <row r="110" spans="3:22" ht="18" customHeight="1" x14ac:dyDescent="0.4">
      <c r="C110" s="15"/>
      <c r="N110" s="78"/>
      <c r="O110" s="202"/>
      <c r="P110" s="33" t="s">
        <v>13</v>
      </c>
      <c r="Q110" s="88" t="s">
        <v>34</v>
      </c>
      <c r="R110" s="178">
        <f>Q89</f>
        <v>0</v>
      </c>
      <c r="S110" s="179"/>
      <c r="T110" s="180"/>
    </row>
    <row r="111" spans="3:22" ht="18" customHeight="1" x14ac:dyDescent="0.4">
      <c r="C111" s="15"/>
      <c r="O111" s="89" t="s">
        <v>21</v>
      </c>
      <c r="P111" s="90" t="s">
        <v>21</v>
      </c>
      <c r="Q111" s="88" t="s">
        <v>34</v>
      </c>
      <c r="R111" s="178">
        <f>R89</f>
        <v>0</v>
      </c>
      <c r="S111" s="179"/>
      <c r="T111" s="180"/>
    </row>
    <row r="112" spans="3:22" ht="18" customHeight="1" x14ac:dyDescent="0.4">
      <c r="C112" s="15"/>
      <c r="O112" s="89" t="s">
        <v>15</v>
      </c>
      <c r="P112" s="90" t="s">
        <v>15</v>
      </c>
      <c r="Q112" s="88" t="s">
        <v>34</v>
      </c>
      <c r="R112" s="178">
        <f>S89</f>
        <v>0</v>
      </c>
      <c r="S112" s="179"/>
      <c r="T112" s="180"/>
    </row>
    <row r="113" spans="3:21" ht="18" customHeight="1" thickBot="1" x14ac:dyDescent="0.45">
      <c r="C113" s="15"/>
      <c r="O113" s="91" t="s">
        <v>16</v>
      </c>
      <c r="P113" s="92" t="s">
        <v>16</v>
      </c>
      <c r="Q113" s="88" t="s">
        <v>34</v>
      </c>
      <c r="R113" s="198">
        <f>T89</f>
        <v>0</v>
      </c>
      <c r="S113" s="199"/>
      <c r="T113" s="200"/>
    </row>
    <row r="114" spans="3:21" ht="18" customHeight="1" thickTop="1" x14ac:dyDescent="0.4">
      <c r="C114" s="15"/>
      <c r="O114" s="207" t="s">
        <v>26</v>
      </c>
      <c r="P114" s="208"/>
      <c r="Q114" s="209"/>
      <c r="R114" s="182">
        <f>SUM(R102:T113)</f>
        <v>0</v>
      </c>
      <c r="S114" s="183"/>
      <c r="T114" s="184"/>
      <c r="U114" s="14" t="str">
        <f>IF(R96=R114,"〇","×")</f>
        <v>〇</v>
      </c>
    </row>
    <row r="115" spans="3:21" ht="18" customHeight="1" x14ac:dyDescent="0.4">
      <c r="C115" s="15"/>
      <c r="O115" s="193" t="s">
        <v>27</v>
      </c>
      <c r="P115" s="147"/>
      <c r="Q115" s="194"/>
      <c r="R115" s="210"/>
      <c r="S115" s="211"/>
      <c r="T115" s="212"/>
    </row>
    <row r="116" spans="3:21" ht="18" customHeight="1" x14ac:dyDescent="0.4">
      <c r="C116" s="15"/>
      <c r="O116" s="162" t="s">
        <v>36</v>
      </c>
      <c r="P116" s="163"/>
      <c r="Q116" s="164"/>
      <c r="R116" s="178">
        <f>R114-R115</f>
        <v>0</v>
      </c>
      <c r="S116" s="179"/>
      <c r="T116" s="180"/>
    </row>
    <row r="117" spans="3:21" ht="18" customHeight="1" thickBot="1" x14ac:dyDescent="0.45">
      <c r="C117" s="15"/>
      <c r="O117" s="165" t="s">
        <v>35</v>
      </c>
      <c r="P117" s="166"/>
      <c r="Q117" s="167"/>
      <c r="R117" s="195">
        <f>(R116*2)/3</f>
        <v>0</v>
      </c>
      <c r="S117" s="196"/>
      <c r="T117" s="197"/>
    </row>
    <row r="118" spans="3:21" ht="18" customHeight="1" thickBot="1" x14ac:dyDescent="0.45">
      <c r="C118" s="15"/>
      <c r="O118" s="168" t="s">
        <v>28</v>
      </c>
      <c r="P118" s="169"/>
      <c r="Q118" s="170"/>
      <c r="R118" s="159">
        <f>ROUNDDOWN(R117,-3)</f>
        <v>0</v>
      </c>
      <c r="S118" s="160"/>
      <c r="T118" s="161"/>
    </row>
    <row r="119" spans="3:21" ht="18" customHeight="1" x14ac:dyDescent="0.4">
      <c r="C119" s="15"/>
    </row>
    <row r="120" spans="3:21" ht="18" customHeight="1" x14ac:dyDescent="0.4">
      <c r="C120" s="15"/>
    </row>
  </sheetData>
  <sheetProtection algorithmName="SHA-512" hashValue="F2HeQzediVCru7E9pCeBpIPnJ5QdcyMO8jt8l+rPx+dojkhe58zc/zaRxSnF617ddYqvjlrkmrxMt3W/fUKGKw==" saltValue="+w4YwDsN2aftuHijpLib1A==" spinCount="100000" sheet="1" insertRows="0" deleteRows="0"/>
  <mergeCells count="45">
    <mergeCell ref="G89:H89"/>
    <mergeCell ref="R90:T90"/>
    <mergeCell ref="I1:K1"/>
    <mergeCell ref="L1:N1"/>
    <mergeCell ref="A3:B17"/>
    <mergeCell ref="G17:H17"/>
    <mergeCell ref="R18:T18"/>
    <mergeCell ref="I21:K21"/>
    <mergeCell ref="L21:N21"/>
    <mergeCell ref="P98:Q98"/>
    <mergeCell ref="R98:T98"/>
    <mergeCell ref="D92:M93"/>
    <mergeCell ref="P94:Q94"/>
    <mergeCell ref="R94:T94"/>
    <mergeCell ref="P95:Q95"/>
    <mergeCell ref="P96:Q96"/>
    <mergeCell ref="R96:T96"/>
    <mergeCell ref="P97:Q97"/>
    <mergeCell ref="R97:T97"/>
    <mergeCell ref="R113:T113"/>
    <mergeCell ref="R101:T101"/>
    <mergeCell ref="O102:O110"/>
    <mergeCell ref="P102:P104"/>
    <mergeCell ref="R102:T102"/>
    <mergeCell ref="R103:T103"/>
    <mergeCell ref="R104:T104"/>
    <mergeCell ref="P105:P107"/>
    <mergeCell ref="R105:T105"/>
    <mergeCell ref="R106:T106"/>
    <mergeCell ref="R107:T107"/>
    <mergeCell ref="R108:T108"/>
    <mergeCell ref="R109:T109"/>
    <mergeCell ref="R110:T110"/>
    <mergeCell ref="R111:T111"/>
    <mergeCell ref="R112:T112"/>
    <mergeCell ref="O117:Q117"/>
    <mergeCell ref="R117:T117"/>
    <mergeCell ref="O118:Q118"/>
    <mergeCell ref="R118:T118"/>
    <mergeCell ref="O114:Q114"/>
    <mergeCell ref="R114:T114"/>
    <mergeCell ref="O115:Q115"/>
    <mergeCell ref="R115:T115"/>
    <mergeCell ref="O116:Q116"/>
    <mergeCell ref="R116:T116"/>
  </mergeCells>
  <phoneticPr fontId="1"/>
  <pageMargins left="0.7" right="0.7" top="0.75" bottom="0.75" header="0.3" footer="0.3"/>
  <pageSetup paperSize="8" scale="5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FF"/>
    <pageSetUpPr fitToPage="1"/>
  </sheetPr>
  <dimension ref="C1:Y120"/>
  <sheetViews>
    <sheetView zoomScaleNormal="100" workbookViewId="0"/>
  </sheetViews>
  <sheetFormatPr defaultRowHeight="18" customHeight="1" x14ac:dyDescent="0.4"/>
  <cols>
    <col min="1" max="2" width="3.875" style="14" bestFit="1" customWidth="1"/>
    <col min="3" max="3" width="3.875" style="14" customWidth="1"/>
    <col min="4" max="4" width="31.75" style="14" bestFit="1" customWidth="1"/>
    <col min="5" max="6" width="5.5" style="14" bestFit="1" customWidth="1"/>
    <col min="7" max="8" width="11.625" style="14" bestFit="1" customWidth="1"/>
    <col min="9" max="10" width="12.75" style="14" bestFit="1" customWidth="1"/>
    <col min="11" max="11" width="9.5" style="14" bestFit="1" customWidth="1"/>
    <col min="12" max="17" width="12.625" style="14" customWidth="1"/>
    <col min="18" max="18" width="9.5" style="14" bestFit="1" customWidth="1"/>
    <col min="19" max="20" width="8.5" style="14" bestFit="1" customWidth="1"/>
    <col min="21" max="21" width="12.75" style="14" bestFit="1" customWidth="1"/>
    <col min="22" max="22" width="5.875" style="14" hidden="1" customWidth="1"/>
    <col min="23" max="23" width="4.625" style="14" customWidth="1"/>
    <col min="24" max="24" width="9.5" style="14" bestFit="1" customWidth="1"/>
    <col min="25" max="25" width="10.5" style="14" bestFit="1" customWidth="1"/>
    <col min="26" max="16384" width="9" style="14"/>
  </cols>
  <sheetData>
    <row r="1" spans="3:24" ht="18" customHeight="1" x14ac:dyDescent="0.4">
      <c r="C1" s="15"/>
      <c r="F1" s="16"/>
      <c r="I1" s="150" t="s">
        <v>19</v>
      </c>
      <c r="J1" s="147"/>
      <c r="K1" s="147"/>
      <c r="L1" s="146" t="s">
        <v>0</v>
      </c>
      <c r="M1" s="147"/>
      <c r="N1" s="147"/>
      <c r="O1" s="17"/>
    </row>
    <row r="2" spans="3:24" ht="18" customHeight="1" x14ac:dyDescent="0.4">
      <c r="C2" s="18"/>
      <c r="D2" s="8" t="s">
        <v>23</v>
      </c>
      <c r="E2" s="8" t="s">
        <v>1</v>
      </c>
      <c r="F2" s="8" t="s">
        <v>2</v>
      </c>
      <c r="G2" s="8" t="s">
        <v>3</v>
      </c>
      <c r="H2" s="8" t="s">
        <v>4</v>
      </c>
      <c r="I2" s="9" t="s">
        <v>5</v>
      </c>
      <c r="J2" s="10" t="s">
        <v>6</v>
      </c>
      <c r="K2" s="10" t="s">
        <v>7</v>
      </c>
      <c r="L2" s="10" t="s">
        <v>8</v>
      </c>
      <c r="M2" s="10" t="s">
        <v>9</v>
      </c>
      <c r="N2" s="10" t="s">
        <v>10</v>
      </c>
      <c r="O2" s="10" t="s">
        <v>11</v>
      </c>
      <c r="P2" s="10" t="s">
        <v>12</v>
      </c>
      <c r="Q2" s="10" t="s">
        <v>13</v>
      </c>
      <c r="R2" s="10" t="s">
        <v>14</v>
      </c>
      <c r="S2" s="10" t="s">
        <v>15</v>
      </c>
      <c r="T2" s="11" t="s">
        <v>16</v>
      </c>
      <c r="U2" s="12" t="s">
        <v>17</v>
      </c>
      <c r="V2" s="16"/>
      <c r="W2" s="16"/>
    </row>
    <row r="3" spans="3:24" s="2" customFormat="1" ht="18" customHeight="1" x14ac:dyDescent="0.4">
      <c r="C3" s="93"/>
      <c r="D3" s="94"/>
      <c r="E3" s="95"/>
      <c r="F3" s="96"/>
      <c r="G3" s="97"/>
      <c r="H3" s="98">
        <f>E3*G3</f>
        <v>0</v>
      </c>
      <c r="I3" s="99"/>
      <c r="J3" s="13"/>
      <c r="K3" s="13"/>
      <c r="L3" s="13"/>
      <c r="M3" s="13"/>
      <c r="N3" s="13"/>
      <c r="O3" s="100"/>
      <c r="P3" s="100"/>
      <c r="Q3" s="100"/>
      <c r="R3" s="100"/>
      <c r="S3" s="100"/>
      <c r="T3" s="101"/>
      <c r="U3" s="102"/>
      <c r="W3" s="113"/>
    </row>
    <row r="4" spans="3:24" s="2" customFormat="1" ht="18" customHeight="1" x14ac:dyDescent="0.4">
      <c r="C4" s="93"/>
      <c r="D4" s="103"/>
      <c r="E4" s="104"/>
      <c r="F4" s="3"/>
      <c r="G4" s="105"/>
      <c r="H4" s="98">
        <f>E4*G4</f>
        <v>0</v>
      </c>
      <c r="I4" s="99"/>
      <c r="J4" s="13"/>
      <c r="K4" s="13"/>
      <c r="L4" s="13"/>
      <c r="M4" s="13"/>
      <c r="N4" s="13"/>
      <c r="O4" s="100"/>
      <c r="P4" s="100"/>
      <c r="Q4" s="100"/>
      <c r="R4" s="100"/>
      <c r="S4" s="100"/>
      <c r="T4" s="101"/>
      <c r="U4" s="102"/>
      <c r="W4" s="113"/>
      <c r="X4" s="115"/>
    </row>
    <row r="5" spans="3:24" s="2" customFormat="1" ht="18" customHeight="1" x14ac:dyDescent="0.4">
      <c r="C5" s="93"/>
      <c r="D5" s="103"/>
      <c r="E5" s="104"/>
      <c r="F5" s="3"/>
      <c r="G5" s="105"/>
      <c r="H5" s="98">
        <f>E5*G5</f>
        <v>0</v>
      </c>
      <c r="I5" s="99"/>
      <c r="J5" s="13"/>
      <c r="K5" s="13"/>
      <c r="L5" s="13"/>
      <c r="M5" s="13"/>
      <c r="N5" s="13"/>
      <c r="O5" s="100"/>
      <c r="P5" s="100"/>
      <c r="Q5" s="100"/>
      <c r="R5" s="100"/>
      <c r="S5" s="100"/>
      <c r="T5" s="101"/>
      <c r="U5" s="102"/>
      <c r="W5" s="113"/>
      <c r="X5" s="115"/>
    </row>
    <row r="6" spans="3:24" s="2" customFormat="1" ht="18" customHeight="1" x14ac:dyDescent="0.4">
      <c r="C6" s="93"/>
      <c r="D6" s="103"/>
      <c r="E6" s="104"/>
      <c r="F6" s="3"/>
      <c r="G6" s="105"/>
      <c r="H6" s="98">
        <f>E6*G6</f>
        <v>0</v>
      </c>
      <c r="I6" s="99"/>
      <c r="J6" s="13"/>
      <c r="K6" s="13"/>
      <c r="L6" s="13"/>
      <c r="M6" s="13"/>
      <c r="N6" s="13"/>
      <c r="O6" s="100"/>
      <c r="P6" s="100"/>
      <c r="Q6" s="100"/>
      <c r="R6" s="100"/>
      <c r="S6" s="100"/>
      <c r="T6" s="101"/>
      <c r="U6" s="102"/>
      <c r="W6" s="113"/>
      <c r="X6" s="116"/>
    </row>
    <row r="7" spans="3:24" s="2" customFormat="1" ht="18" customHeight="1" x14ac:dyDescent="0.4">
      <c r="C7" s="93"/>
      <c r="D7" s="103"/>
      <c r="E7" s="104"/>
      <c r="F7" s="3"/>
      <c r="G7" s="105"/>
      <c r="H7" s="98">
        <f t="shared" ref="H7:H88" si="0">E7*G7</f>
        <v>0</v>
      </c>
      <c r="I7" s="99"/>
      <c r="J7" s="13"/>
      <c r="K7" s="13"/>
      <c r="L7" s="13"/>
      <c r="M7" s="13"/>
      <c r="N7" s="13"/>
      <c r="O7" s="100"/>
      <c r="P7" s="100"/>
      <c r="Q7" s="100"/>
      <c r="R7" s="100"/>
      <c r="S7" s="100"/>
      <c r="T7" s="101"/>
      <c r="U7" s="102"/>
      <c r="W7" s="113"/>
      <c r="X7" s="115"/>
    </row>
    <row r="8" spans="3:24" s="2" customFormat="1" ht="18" customHeight="1" x14ac:dyDescent="0.4">
      <c r="C8" s="93"/>
      <c r="D8" s="103"/>
      <c r="E8" s="104"/>
      <c r="F8" s="3"/>
      <c r="G8" s="105"/>
      <c r="H8" s="98">
        <f t="shared" si="0"/>
        <v>0</v>
      </c>
      <c r="I8" s="99"/>
      <c r="J8" s="13"/>
      <c r="K8" s="13"/>
      <c r="L8" s="13"/>
      <c r="M8" s="13"/>
      <c r="N8" s="13"/>
      <c r="O8" s="100"/>
      <c r="P8" s="100"/>
      <c r="Q8" s="100"/>
      <c r="R8" s="100"/>
      <c r="S8" s="100"/>
      <c r="T8" s="101"/>
      <c r="U8" s="102"/>
      <c r="W8" s="113"/>
      <c r="X8" s="115"/>
    </row>
    <row r="9" spans="3:24" s="2" customFormat="1" ht="18" customHeight="1" x14ac:dyDescent="0.4">
      <c r="C9" s="93"/>
      <c r="D9" s="103"/>
      <c r="E9" s="104"/>
      <c r="F9" s="3"/>
      <c r="G9" s="105"/>
      <c r="H9" s="98">
        <f t="shared" si="0"/>
        <v>0</v>
      </c>
      <c r="I9" s="99"/>
      <c r="J9" s="13"/>
      <c r="K9" s="13"/>
      <c r="L9" s="13"/>
      <c r="M9" s="13"/>
      <c r="N9" s="13"/>
      <c r="O9" s="100"/>
      <c r="P9" s="100"/>
      <c r="Q9" s="100"/>
      <c r="R9" s="100"/>
      <c r="S9" s="100"/>
      <c r="T9" s="101"/>
      <c r="U9" s="102"/>
      <c r="W9" s="113"/>
      <c r="X9" s="115"/>
    </row>
    <row r="10" spans="3:24" s="2" customFormat="1" ht="18" customHeight="1" x14ac:dyDescent="0.4">
      <c r="C10" s="93"/>
      <c r="D10" s="103"/>
      <c r="E10" s="104"/>
      <c r="F10" s="3"/>
      <c r="G10" s="105"/>
      <c r="H10" s="98">
        <f t="shared" si="0"/>
        <v>0</v>
      </c>
      <c r="I10" s="99"/>
      <c r="J10" s="13"/>
      <c r="K10" s="13"/>
      <c r="L10" s="13"/>
      <c r="M10" s="13"/>
      <c r="N10" s="13"/>
      <c r="O10" s="100"/>
      <c r="P10" s="100"/>
      <c r="Q10" s="100"/>
      <c r="R10" s="100"/>
      <c r="S10" s="100"/>
      <c r="T10" s="101"/>
      <c r="U10" s="102"/>
      <c r="W10" s="113"/>
      <c r="X10" s="115"/>
    </row>
    <row r="11" spans="3:24" s="2" customFormat="1" ht="18" customHeight="1" x14ac:dyDescent="0.4">
      <c r="C11" s="93"/>
      <c r="D11" s="103"/>
      <c r="E11" s="104"/>
      <c r="F11" s="3"/>
      <c r="G11" s="105"/>
      <c r="H11" s="98">
        <f t="shared" si="0"/>
        <v>0</v>
      </c>
      <c r="I11" s="99"/>
      <c r="J11" s="13"/>
      <c r="K11" s="13"/>
      <c r="L11" s="13"/>
      <c r="M11" s="13"/>
      <c r="N11" s="13"/>
      <c r="O11" s="100"/>
      <c r="P11" s="100"/>
      <c r="Q11" s="100"/>
      <c r="R11" s="100"/>
      <c r="S11" s="100"/>
      <c r="T11" s="101"/>
      <c r="U11" s="102"/>
      <c r="W11" s="113"/>
      <c r="X11" s="115"/>
    </row>
    <row r="12" spans="3:24" s="2" customFormat="1" ht="18" customHeight="1" x14ac:dyDescent="0.4">
      <c r="C12" s="93"/>
      <c r="D12" s="103"/>
      <c r="E12" s="104"/>
      <c r="F12" s="3"/>
      <c r="G12" s="105"/>
      <c r="H12" s="98">
        <f t="shared" si="0"/>
        <v>0</v>
      </c>
      <c r="I12" s="99"/>
      <c r="J12" s="13"/>
      <c r="K12" s="13"/>
      <c r="L12" s="13"/>
      <c r="M12" s="13"/>
      <c r="N12" s="13"/>
      <c r="O12" s="100"/>
      <c r="P12" s="100"/>
      <c r="Q12" s="100"/>
      <c r="R12" s="100"/>
      <c r="S12" s="100"/>
      <c r="T12" s="101"/>
      <c r="U12" s="102"/>
      <c r="W12" s="113"/>
      <c r="X12" s="116"/>
    </row>
    <row r="13" spans="3:24" s="2" customFormat="1" ht="18" customHeight="1" x14ac:dyDescent="0.4">
      <c r="C13" s="93"/>
      <c r="D13" s="103"/>
      <c r="E13" s="104"/>
      <c r="F13" s="3"/>
      <c r="G13" s="105"/>
      <c r="H13" s="98">
        <f t="shared" si="0"/>
        <v>0</v>
      </c>
      <c r="I13" s="99"/>
      <c r="J13" s="13"/>
      <c r="K13" s="13"/>
      <c r="L13" s="13"/>
      <c r="M13" s="13"/>
      <c r="N13" s="13"/>
      <c r="O13" s="100"/>
      <c r="P13" s="100"/>
      <c r="Q13" s="100"/>
      <c r="R13" s="100"/>
      <c r="S13" s="100"/>
      <c r="T13" s="101"/>
      <c r="U13" s="102"/>
      <c r="W13" s="113"/>
      <c r="X13" s="115"/>
    </row>
    <row r="14" spans="3:24" s="2" customFormat="1" ht="18" customHeight="1" x14ac:dyDescent="0.4">
      <c r="C14" s="93"/>
      <c r="D14" s="103"/>
      <c r="E14" s="104"/>
      <c r="F14" s="3"/>
      <c r="G14" s="105"/>
      <c r="H14" s="98">
        <f t="shared" si="0"/>
        <v>0</v>
      </c>
      <c r="I14" s="99"/>
      <c r="J14" s="13"/>
      <c r="K14" s="13"/>
      <c r="L14" s="13"/>
      <c r="M14" s="13"/>
      <c r="N14" s="13"/>
      <c r="O14" s="100"/>
      <c r="P14" s="100"/>
      <c r="Q14" s="100"/>
      <c r="R14" s="100"/>
      <c r="S14" s="100"/>
      <c r="T14" s="101"/>
      <c r="U14" s="102"/>
      <c r="W14" s="113"/>
      <c r="X14" s="115"/>
    </row>
    <row r="15" spans="3:24" s="2" customFormat="1" ht="18" customHeight="1" x14ac:dyDescent="0.4">
      <c r="C15" s="93"/>
      <c r="D15" s="103"/>
      <c r="E15" s="104"/>
      <c r="F15" s="3"/>
      <c r="G15" s="105"/>
      <c r="H15" s="98">
        <f t="shared" si="0"/>
        <v>0</v>
      </c>
      <c r="I15" s="99"/>
      <c r="J15" s="13"/>
      <c r="K15" s="13"/>
      <c r="L15" s="13"/>
      <c r="M15" s="13"/>
      <c r="N15" s="13"/>
      <c r="O15" s="100"/>
      <c r="P15" s="100"/>
      <c r="Q15" s="100"/>
      <c r="R15" s="100"/>
      <c r="S15" s="100"/>
      <c r="T15" s="101"/>
      <c r="U15" s="102"/>
      <c r="W15" s="113"/>
      <c r="X15" s="116"/>
    </row>
    <row r="16" spans="3:24" s="2" customFormat="1" ht="18" customHeight="1" x14ac:dyDescent="0.4">
      <c r="C16" s="93"/>
      <c r="D16" s="103"/>
      <c r="E16" s="104"/>
      <c r="F16" s="3"/>
      <c r="G16" s="105"/>
      <c r="H16" s="98">
        <f t="shared" si="0"/>
        <v>0</v>
      </c>
      <c r="I16" s="99"/>
      <c r="J16" s="13"/>
      <c r="K16" s="13"/>
      <c r="L16" s="13"/>
      <c r="M16" s="13"/>
      <c r="N16" s="13"/>
      <c r="O16" s="100"/>
      <c r="P16" s="100"/>
      <c r="Q16" s="100"/>
      <c r="R16" s="100"/>
      <c r="S16" s="100"/>
      <c r="T16" s="101"/>
      <c r="U16" s="102"/>
      <c r="W16" s="113"/>
      <c r="X16" s="115"/>
    </row>
    <row r="17" spans="3:24" s="2" customFormat="1" ht="18" customHeight="1" x14ac:dyDescent="0.4">
      <c r="C17" s="93"/>
      <c r="D17" s="103"/>
      <c r="E17" s="104"/>
      <c r="F17" s="3"/>
      <c r="G17" s="105"/>
      <c r="H17" s="98">
        <f t="shared" si="0"/>
        <v>0</v>
      </c>
      <c r="I17" s="99"/>
      <c r="J17" s="13"/>
      <c r="K17" s="13"/>
      <c r="L17" s="13"/>
      <c r="M17" s="13"/>
      <c r="N17" s="13"/>
      <c r="O17" s="100"/>
      <c r="P17" s="100"/>
      <c r="Q17" s="100"/>
      <c r="R17" s="100"/>
      <c r="S17" s="100"/>
      <c r="T17" s="101"/>
      <c r="U17" s="102"/>
      <c r="W17" s="113"/>
      <c r="X17" s="115"/>
    </row>
    <row r="18" spans="3:24" s="2" customFormat="1" ht="18" customHeight="1" x14ac:dyDescent="0.4">
      <c r="C18" s="93"/>
      <c r="D18" s="103"/>
      <c r="E18" s="104"/>
      <c r="F18" s="3"/>
      <c r="G18" s="105"/>
      <c r="H18" s="98">
        <f t="shared" si="0"/>
        <v>0</v>
      </c>
      <c r="I18" s="99"/>
      <c r="J18" s="13"/>
      <c r="K18" s="13"/>
      <c r="L18" s="13"/>
      <c r="M18" s="13"/>
      <c r="N18" s="13"/>
      <c r="O18" s="100"/>
      <c r="P18" s="100"/>
      <c r="Q18" s="100"/>
      <c r="R18" s="100"/>
      <c r="S18" s="100"/>
      <c r="T18" s="101"/>
      <c r="U18" s="102"/>
      <c r="W18" s="113"/>
      <c r="X18" s="116"/>
    </row>
    <row r="19" spans="3:24" s="2" customFormat="1" ht="18" customHeight="1" x14ac:dyDescent="0.4">
      <c r="C19" s="93"/>
      <c r="D19" s="103"/>
      <c r="E19" s="104"/>
      <c r="F19" s="3"/>
      <c r="G19" s="105"/>
      <c r="H19" s="98">
        <f>E19*G19</f>
        <v>0</v>
      </c>
      <c r="I19" s="99"/>
      <c r="J19" s="13"/>
      <c r="K19" s="13"/>
      <c r="L19" s="13"/>
      <c r="M19" s="13"/>
      <c r="N19" s="13"/>
      <c r="O19" s="100"/>
      <c r="P19" s="100"/>
      <c r="Q19" s="100"/>
      <c r="R19" s="100"/>
      <c r="S19" s="100"/>
      <c r="T19" s="101"/>
      <c r="U19" s="102"/>
      <c r="W19" s="113"/>
      <c r="X19" s="115"/>
    </row>
    <row r="20" spans="3:24" s="2" customFormat="1" ht="18" customHeight="1" x14ac:dyDescent="0.4">
      <c r="C20" s="93"/>
      <c r="D20" s="103"/>
      <c r="E20" s="104"/>
      <c r="F20" s="3"/>
      <c r="G20" s="105"/>
      <c r="H20" s="98">
        <f>E20*G20</f>
        <v>0</v>
      </c>
      <c r="I20" s="99"/>
      <c r="J20" s="13"/>
      <c r="K20" s="13"/>
      <c r="L20" s="13"/>
      <c r="M20" s="13"/>
      <c r="N20" s="13"/>
      <c r="O20" s="100"/>
      <c r="P20" s="100"/>
      <c r="Q20" s="100"/>
      <c r="R20" s="100"/>
      <c r="S20" s="100"/>
      <c r="T20" s="101"/>
      <c r="U20" s="102"/>
      <c r="W20" s="113"/>
      <c r="X20" s="115"/>
    </row>
    <row r="21" spans="3:24" s="2" customFormat="1" ht="18" customHeight="1" x14ac:dyDescent="0.4">
      <c r="C21" s="93"/>
      <c r="D21" s="103"/>
      <c r="E21" s="104"/>
      <c r="F21" s="3"/>
      <c r="G21" s="105"/>
      <c r="H21" s="98">
        <f>E21*G21</f>
        <v>0</v>
      </c>
      <c r="I21" s="99"/>
      <c r="J21" s="13"/>
      <c r="K21" s="13"/>
      <c r="L21" s="13"/>
      <c r="M21" s="13"/>
      <c r="N21" s="13"/>
      <c r="O21" s="100"/>
      <c r="P21" s="100"/>
      <c r="Q21" s="100"/>
      <c r="R21" s="100"/>
      <c r="S21" s="100"/>
      <c r="T21" s="101"/>
      <c r="U21" s="102"/>
      <c r="W21" s="113"/>
      <c r="X21" s="116"/>
    </row>
    <row r="22" spans="3:24" s="2" customFormat="1" ht="18" customHeight="1" x14ac:dyDescent="0.4">
      <c r="C22" s="93"/>
      <c r="D22" s="103"/>
      <c r="E22" s="104"/>
      <c r="F22" s="3"/>
      <c r="G22" s="105"/>
      <c r="H22" s="98">
        <f t="shared" ref="H22:H37" si="1">E22*G22</f>
        <v>0</v>
      </c>
      <c r="I22" s="99"/>
      <c r="J22" s="13"/>
      <c r="K22" s="13"/>
      <c r="L22" s="13"/>
      <c r="M22" s="13"/>
      <c r="N22" s="13"/>
      <c r="O22" s="100"/>
      <c r="P22" s="100"/>
      <c r="Q22" s="100"/>
      <c r="R22" s="100"/>
      <c r="S22" s="100"/>
      <c r="T22" s="101"/>
      <c r="U22" s="102"/>
      <c r="W22" s="113"/>
      <c r="X22" s="115"/>
    </row>
    <row r="23" spans="3:24" s="2" customFormat="1" ht="18" customHeight="1" x14ac:dyDescent="0.4">
      <c r="C23" s="93"/>
      <c r="D23" s="103"/>
      <c r="E23" s="104"/>
      <c r="F23" s="3"/>
      <c r="G23" s="105"/>
      <c r="H23" s="98">
        <f t="shared" si="1"/>
        <v>0</v>
      </c>
      <c r="I23" s="99"/>
      <c r="J23" s="13"/>
      <c r="K23" s="13"/>
      <c r="L23" s="13"/>
      <c r="M23" s="13"/>
      <c r="N23" s="13"/>
      <c r="O23" s="100"/>
      <c r="P23" s="100"/>
      <c r="Q23" s="100"/>
      <c r="R23" s="100"/>
      <c r="S23" s="100"/>
      <c r="T23" s="101"/>
      <c r="U23" s="102"/>
      <c r="W23" s="113"/>
      <c r="X23" s="115"/>
    </row>
    <row r="24" spans="3:24" s="2" customFormat="1" ht="18" customHeight="1" x14ac:dyDescent="0.4">
      <c r="C24" s="93"/>
      <c r="D24" s="103"/>
      <c r="E24" s="104"/>
      <c r="F24" s="3"/>
      <c r="G24" s="105"/>
      <c r="H24" s="98">
        <f t="shared" si="1"/>
        <v>0</v>
      </c>
      <c r="I24" s="99"/>
      <c r="J24" s="13"/>
      <c r="K24" s="13"/>
      <c r="L24" s="13"/>
      <c r="M24" s="13"/>
      <c r="N24" s="13"/>
      <c r="O24" s="100"/>
      <c r="P24" s="100"/>
      <c r="Q24" s="100"/>
      <c r="R24" s="100"/>
      <c r="S24" s="100"/>
      <c r="T24" s="101"/>
      <c r="U24" s="102"/>
      <c r="W24" s="113"/>
      <c r="X24" s="115"/>
    </row>
    <row r="25" spans="3:24" s="2" customFormat="1" ht="18" customHeight="1" x14ac:dyDescent="0.4">
      <c r="C25" s="93"/>
      <c r="D25" s="103"/>
      <c r="E25" s="104"/>
      <c r="F25" s="3"/>
      <c r="G25" s="105"/>
      <c r="H25" s="98">
        <f t="shared" si="1"/>
        <v>0</v>
      </c>
      <c r="I25" s="99"/>
      <c r="J25" s="13"/>
      <c r="K25" s="13"/>
      <c r="L25" s="13"/>
      <c r="M25" s="13"/>
      <c r="N25" s="13"/>
      <c r="O25" s="100"/>
      <c r="P25" s="100"/>
      <c r="Q25" s="100"/>
      <c r="R25" s="100"/>
      <c r="S25" s="100"/>
      <c r="T25" s="101"/>
      <c r="U25" s="102"/>
      <c r="W25" s="113"/>
      <c r="X25" s="115"/>
    </row>
    <row r="26" spans="3:24" s="2" customFormat="1" ht="18" customHeight="1" x14ac:dyDescent="0.4">
      <c r="C26" s="93"/>
      <c r="D26" s="103"/>
      <c r="E26" s="104"/>
      <c r="F26" s="3"/>
      <c r="G26" s="105"/>
      <c r="H26" s="98">
        <f t="shared" si="1"/>
        <v>0</v>
      </c>
      <c r="I26" s="99"/>
      <c r="J26" s="13"/>
      <c r="K26" s="13"/>
      <c r="L26" s="13"/>
      <c r="M26" s="13"/>
      <c r="N26" s="13"/>
      <c r="O26" s="100"/>
      <c r="P26" s="100"/>
      <c r="Q26" s="100"/>
      <c r="R26" s="100"/>
      <c r="S26" s="100"/>
      <c r="T26" s="101"/>
      <c r="U26" s="102"/>
      <c r="W26" s="113"/>
      <c r="X26" s="115"/>
    </row>
    <row r="27" spans="3:24" s="2" customFormat="1" ht="18" customHeight="1" x14ac:dyDescent="0.4">
      <c r="C27" s="93"/>
      <c r="D27" s="103"/>
      <c r="E27" s="104"/>
      <c r="F27" s="3"/>
      <c r="G27" s="105"/>
      <c r="H27" s="98">
        <f t="shared" si="1"/>
        <v>0</v>
      </c>
      <c r="I27" s="99"/>
      <c r="J27" s="13"/>
      <c r="K27" s="13"/>
      <c r="L27" s="13"/>
      <c r="M27" s="13"/>
      <c r="N27" s="13"/>
      <c r="O27" s="100"/>
      <c r="P27" s="100"/>
      <c r="Q27" s="100"/>
      <c r="R27" s="100"/>
      <c r="S27" s="100"/>
      <c r="T27" s="101"/>
      <c r="U27" s="102"/>
      <c r="W27" s="113"/>
      <c r="X27" s="116"/>
    </row>
    <row r="28" spans="3:24" s="2" customFormat="1" ht="18" customHeight="1" x14ac:dyDescent="0.4">
      <c r="C28" s="93"/>
      <c r="D28" s="103"/>
      <c r="E28" s="104"/>
      <c r="F28" s="3"/>
      <c r="G28" s="105"/>
      <c r="H28" s="98">
        <f t="shared" si="1"/>
        <v>0</v>
      </c>
      <c r="I28" s="99"/>
      <c r="J28" s="13"/>
      <c r="K28" s="13"/>
      <c r="L28" s="13"/>
      <c r="M28" s="13"/>
      <c r="N28" s="13"/>
      <c r="O28" s="100"/>
      <c r="P28" s="100"/>
      <c r="Q28" s="100"/>
      <c r="R28" s="100"/>
      <c r="S28" s="100"/>
      <c r="T28" s="101"/>
      <c r="U28" s="102"/>
      <c r="W28" s="113"/>
      <c r="X28" s="115"/>
    </row>
    <row r="29" spans="3:24" s="2" customFormat="1" ht="18" customHeight="1" x14ac:dyDescent="0.4">
      <c r="C29" s="93"/>
      <c r="D29" s="103"/>
      <c r="E29" s="104"/>
      <c r="F29" s="3"/>
      <c r="G29" s="105"/>
      <c r="H29" s="98">
        <f t="shared" si="1"/>
        <v>0</v>
      </c>
      <c r="I29" s="99"/>
      <c r="J29" s="13"/>
      <c r="K29" s="13"/>
      <c r="L29" s="13"/>
      <c r="M29" s="13"/>
      <c r="N29" s="13"/>
      <c r="O29" s="100"/>
      <c r="P29" s="100"/>
      <c r="Q29" s="100"/>
      <c r="R29" s="100"/>
      <c r="S29" s="100"/>
      <c r="T29" s="101"/>
      <c r="U29" s="102"/>
      <c r="W29" s="113"/>
      <c r="X29" s="115"/>
    </row>
    <row r="30" spans="3:24" s="2" customFormat="1" ht="18" customHeight="1" x14ac:dyDescent="0.4">
      <c r="C30" s="93"/>
      <c r="D30" s="103"/>
      <c r="E30" s="104"/>
      <c r="F30" s="3"/>
      <c r="G30" s="105"/>
      <c r="H30" s="98">
        <f t="shared" si="1"/>
        <v>0</v>
      </c>
      <c r="I30" s="99"/>
      <c r="J30" s="13"/>
      <c r="K30" s="13"/>
      <c r="L30" s="13"/>
      <c r="M30" s="13"/>
      <c r="N30" s="13"/>
      <c r="O30" s="100"/>
      <c r="P30" s="100"/>
      <c r="Q30" s="100"/>
      <c r="R30" s="100"/>
      <c r="S30" s="100"/>
      <c r="T30" s="101"/>
      <c r="U30" s="102"/>
      <c r="W30" s="113"/>
      <c r="X30" s="116"/>
    </row>
    <row r="31" spans="3:24" s="2" customFormat="1" ht="18" customHeight="1" x14ac:dyDescent="0.4">
      <c r="C31" s="93"/>
      <c r="D31" s="103"/>
      <c r="E31" s="104"/>
      <c r="F31" s="3"/>
      <c r="G31" s="105"/>
      <c r="H31" s="98">
        <f t="shared" si="1"/>
        <v>0</v>
      </c>
      <c r="I31" s="99"/>
      <c r="J31" s="13"/>
      <c r="K31" s="13"/>
      <c r="L31" s="13"/>
      <c r="M31" s="13"/>
      <c r="N31" s="13"/>
      <c r="O31" s="100"/>
      <c r="P31" s="100"/>
      <c r="Q31" s="100"/>
      <c r="R31" s="100"/>
      <c r="S31" s="100"/>
      <c r="T31" s="101"/>
      <c r="U31" s="102"/>
      <c r="W31" s="113"/>
      <c r="X31" s="115"/>
    </row>
    <row r="32" spans="3:24" s="2" customFormat="1" ht="18" customHeight="1" x14ac:dyDescent="0.4">
      <c r="C32" s="93"/>
      <c r="D32" s="103"/>
      <c r="E32" s="104"/>
      <c r="F32" s="3"/>
      <c r="G32" s="105"/>
      <c r="H32" s="98">
        <f t="shared" si="1"/>
        <v>0</v>
      </c>
      <c r="I32" s="99"/>
      <c r="J32" s="13"/>
      <c r="K32" s="13"/>
      <c r="L32" s="13"/>
      <c r="M32" s="13"/>
      <c r="N32" s="13"/>
      <c r="O32" s="100"/>
      <c r="P32" s="100"/>
      <c r="Q32" s="100"/>
      <c r="R32" s="100"/>
      <c r="S32" s="100"/>
      <c r="T32" s="101"/>
      <c r="U32" s="102"/>
      <c r="W32" s="113"/>
      <c r="X32" s="115"/>
    </row>
    <row r="33" spans="3:25" s="2" customFormat="1" ht="18" customHeight="1" x14ac:dyDescent="0.4">
      <c r="C33" s="93"/>
      <c r="D33" s="103"/>
      <c r="E33" s="104"/>
      <c r="F33" s="3"/>
      <c r="G33" s="105"/>
      <c r="H33" s="98">
        <f t="shared" si="1"/>
        <v>0</v>
      </c>
      <c r="I33" s="99"/>
      <c r="J33" s="13"/>
      <c r="K33" s="13"/>
      <c r="L33" s="13"/>
      <c r="M33" s="13"/>
      <c r="N33" s="13"/>
      <c r="O33" s="100"/>
      <c r="P33" s="100"/>
      <c r="Q33" s="100"/>
      <c r="R33" s="100"/>
      <c r="S33" s="100"/>
      <c r="T33" s="101"/>
      <c r="U33" s="102"/>
      <c r="W33" s="113"/>
      <c r="X33" s="116"/>
    </row>
    <row r="34" spans="3:25" s="2" customFormat="1" ht="18" customHeight="1" x14ac:dyDescent="0.4">
      <c r="C34" s="93"/>
      <c r="D34" s="103"/>
      <c r="E34" s="104"/>
      <c r="F34" s="3"/>
      <c r="G34" s="105"/>
      <c r="H34" s="98">
        <f t="shared" si="1"/>
        <v>0</v>
      </c>
      <c r="I34" s="99"/>
      <c r="J34" s="13"/>
      <c r="K34" s="13"/>
      <c r="L34" s="13"/>
      <c r="M34" s="13"/>
      <c r="N34" s="13"/>
      <c r="O34" s="100"/>
      <c r="P34" s="100"/>
      <c r="Q34" s="100"/>
      <c r="R34" s="100"/>
      <c r="S34" s="100"/>
      <c r="T34" s="101"/>
      <c r="U34" s="102"/>
      <c r="W34" s="113"/>
      <c r="X34" s="115"/>
      <c r="Y34" s="1"/>
    </row>
    <row r="35" spans="3:25" s="2" customFormat="1" ht="18" customHeight="1" x14ac:dyDescent="0.4">
      <c r="C35" s="93"/>
      <c r="D35" s="103"/>
      <c r="E35" s="104"/>
      <c r="F35" s="3"/>
      <c r="G35" s="105"/>
      <c r="H35" s="98">
        <f t="shared" si="1"/>
        <v>0</v>
      </c>
      <c r="I35" s="99"/>
      <c r="J35" s="13"/>
      <c r="K35" s="13"/>
      <c r="L35" s="13"/>
      <c r="M35" s="13"/>
      <c r="N35" s="13"/>
      <c r="O35" s="100"/>
      <c r="P35" s="100"/>
      <c r="Q35" s="100"/>
      <c r="R35" s="100"/>
      <c r="S35" s="100"/>
      <c r="T35" s="101"/>
      <c r="U35" s="102"/>
      <c r="W35" s="113"/>
      <c r="X35" s="115"/>
      <c r="Y35" s="1"/>
    </row>
    <row r="36" spans="3:25" s="2" customFormat="1" ht="18" customHeight="1" x14ac:dyDescent="0.4">
      <c r="C36" s="93"/>
      <c r="D36" s="103"/>
      <c r="E36" s="104"/>
      <c r="F36" s="3"/>
      <c r="G36" s="105"/>
      <c r="H36" s="98">
        <f t="shared" si="1"/>
        <v>0</v>
      </c>
      <c r="I36" s="99"/>
      <c r="J36" s="13"/>
      <c r="K36" s="13"/>
      <c r="L36" s="13"/>
      <c r="M36" s="13"/>
      <c r="N36" s="13"/>
      <c r="O36" s="100"/>
      <c r="P36" s="100"/>
      <c r="Q36" s="100"/>
      <c r="R36" s="100"/>
      <c r="S36" s="100"/>
      <c r="T36" s="101"/>
      <c r="U36" s="102"/>
      <c r="W36" s="113"/>
      <c r="X36" s="117"/>
      <c r="Y36" s="117"/>
    </row>
    <row r="37" spans="3:25" s="2" customFormat="1" ht="18" customHeight="1" x14ac:dyDescent="0.4">
      <c r="C37" s="93"/>
      <c r="D37" s="103"/>
      <c r="E37" s="104"/>
      <c r="F37" s="3"/>
      <c r="G37" s="105"/>
      <c r="H37" s="98">
        <f t="shared" si="1"/>
        <v>0</v>
      </c>
      <c r="I37" s="99"/>
      <c r="J37" s="13"/>
      <c r="K37" s="13"/>
      <c r="L37" s="13"/>
      <c r="M37" s="13"/>
      <c r="N37" s="13"/>
      <c r="O37" s="100"/>
      <c r="P37" s="100"/>
      <c r="Q37" s="100"/>
      <c r="R37" s="100"/>
      <c r="S37" s="100"/>
      <c r="T37" s="101"/>
      <c r="U37" s="102"/>
      <c r="W37" s="113"/>
      <c r="X37" s="118"/>
      <c r="Y37" s="119"/>
    </row>
    <row r="38" spans="3:25" s="2" customFormat="1" ht="18" customHeight="1" x14ac:dyDescent="0.4">
      <c r="C38" s="93"/>
      <c r="D38" s="103"/>
      <c r="E38" s="104"/>
      <c r="F38" s="3"/>
      <c r="G38" s="105"/>
      <c r="H38" s="98">
        <f t="shared" si="0"/>
        <v>0</v>
      </c>
      <c r="I38" s="99"/>
      <c r="J38" s="13"/>
      <c r="K38" s="13"/>
      <c r="L38" s="13"/>
      <c r="M38" s="13"/>
      <c r="N38" s="13"/>
      <c r="O38" s="100"/>
      <c r="P38" s="100"/>
      <c r="Q38" s="100"/>
      <c r="R38" s="100"/>
      <c r="S38" s="100"/>
      <c r="T38" s="101"/>
      <c r="U38" s="102"/>
      <c r="W38" s="113"/>
      <c r="X38" s="115"/>
      <c r="Y38" s="1"/>
    </row>
    <row r="39" spans="3:25" s="2" customFormat="1" ht="18" customHeight="1" x14ac:dyDescent="0.4">
      <c r="C39" s="93"/>
      <c r="D39" s="103"/>
      <c r="E39" s="104"/>
      <c r="F39" s="3"/>
      <c r="G39" s="105"/>
      <c r="H39" s="98">
        <f t="shared" si="0"/>
        <v>0</v>
      </c>
      <c r="I39" s="99"/>
      <c r="J39" s="13"/>
      <c r="K39" s="13"/>
      <c r="L39" s="13"/>
      <c r="M39" s="13"/>
      <c r="N39" s="13"/>
      <c r="O39" s="100"/>
      <c r="P39" s="100"/>
      <c r="Q39" s="100"/>
      <c r="R39" s="100"/>
      <c r="S39" s="100"/>
      <c r="T39" s="101"/>
      <c r="U39" s="102"/>
      <c r="W39" s="113"/>
      <c r="X39" s="115"/>
      <c r="Y39" s="1"/>
    </row>
    <row r="40" spans="3:25" s="2" customFormat="1" ht="18" customHeight="1" x14ac:dyDescent="0.4">
      <c r="C40" s="93"/>
      <c r="D40" s="103"/>
      <c r="E40" s="104"/>
      <c r="F40" s="3"/>
      <c r="G40" s="105"/>
      <c r="H40" s="98">
        <f t="shared" si="0"/>
        <v>0</v>
      </c>
      <c r="I40" s="99"/>
      <c r="J40" s="13"/>
      <c r="K40" s="13"/>
      <c r="L40" s="13"/>
      <c r="M40" s="13"/>
      <c r="N40" s="13"/>
      <c r="O40" s="100"/>
      <c r="P40" s="100"/>
      <c r="Q40" s="100"/>
      <c r="R40" s="100"/>
      <c r="S40" s="100"/>
      <c r="T40" s="101"/>
      <c r="U40" s="102"/>
      <c r="W40" s="113"/>
      <c r="X40" s="117"/>
      <c r="Y40" s="117"/>
    </row>
    <row r="41" spans="3:25" s="2" customFormat="1" ht="18" customHeight="1" x14ac:dyDescent="0.4">
      <c r="C41" s="93"/>
      <c r="D41" s="103"/>
      <c r="E41" s="104"/>
      <c r="F41" s="3"/>
      <c r="G41" s="105"/>
      <c r="H41" s="98">
        <f t="shared" si="0"/>
        <v>0</v>
      </c>
      <c r="I41" s="99"/>
      <c r="J41" s="13"/>
      <c r="K41" s="13"/>
      <c r="L41" s="13"/>
      <c r="M41" s="13"/>
      <c r="N41" s="13"/>
      <c r="O41" s="100"/>
      <c r="P41" s="100"/>
      <c r="Q41" s="100"/>
      <c r="R41" s="100"/>
      <c r="S41" s="100"/>
      <c r="T41" s="101"/>
      <c r="U41" s="102"/>
      <c r="W41" s="113"/>
      <c r="X41" s="118"/>
      <c r="Y41" s="119"/>
    </row>
    <row r="42" spans="3:25" s="2" customFormat="1" ht="18" customHeight="1" x14ac:dyDescent="0.4">
      <c r="C42" s="93"/>
      <c r="D42" s="103"/>
      <c r="E42" s="104"/>
      <c r="F42" s="3"/>
      <c r="G42" s="105"/>
      <c r="H42" s="98">
        <f>E42*G42</f>
        <v>0</v>
      </c>
      <c r="I42" s="99"/>
      <c r="J42" s="13"/>
      <c r="K42" s="13"/>
      <c r="L42" s="13"/>
      <c r="M42" s="13"/>
      <c r="N42" s="13"/>
      <c r="O42" s="100"/>
      <c r="P42" s="100"/>
      <c r="Q42" s="100"/>
      <c r="R42" s="100"/>
      <c r="S42" s="100"/>
      <c r="T42" s="101"/>
      <c r="U42" s="102"/>
      <c r="W42" s="113"/>
      <c r="X42" s="115"/>
    </row>
    <row r="43" spans="3:25" s="2" customFormat="1" ht="18" customHeight="1" x14ac:dyDescent="0.4">
      <c r="C43" s="93"/>
      <c r="D43" s="103"/>
      <c r="E43" s="104"/>
      <c r="F43" s="3"/>
      <c r="G43" s="105"/>
      <c r="H43" s="98">
        <f>E43*G43</f>
        <v>0</v>
      </c>
      <c r="I43" s="99"/>
      <c r="J43" s="13"/>
      <c r="K43" s="13"/>
      <c r="L43" s="13"/>
      <c r="M43" s="13"/>
      <c r="N43" s="13"/>
      <c r="O43" s="100"/>
      <c r="P43" s="100"/>
      <c r="Q43" s="100"/>
      <c r="R43" s="100"/>
      <c r="S43" s="100"/>
      <c r="T43" s="101"/>
      <c r="U43" s="102"/>
      <c r="W43" s="113"/>
      <c r="X43" s="115"/>
    </row>
    <row r="44" spans="3:25" s="2" customFormat="1" ht="18" customHeight="1" x14ac:dyDescent="0.4">
      <c r="C44" s="93"/>
      <c r="D44" s="103"/>
      <c r="E44" s="104"/>
      <c r="F44" s="3"/>
      <c r="G44" s="105"/>
      <c r="H44" s="98">
        <f>E44*G44</f>
        <v>0</v>
      </c>
      <c r="I44" s="99"/>
      <c r="J44" s="13"/>
      <c r="K44" s="13"/>
      <c r="L44" s="13"/>
      <c r="M44" s="13"/>
      <c r="N44" s="13"/>
      <c r="O44" s="100"/>
      <c r="P44" s="100"/>
      <c r="Q44" s="100"/>
      <c r="R44" s="100"/>
      <c r="S44" s="100"/>
      <c r="T44" s="101"/>
      <c r="U44" s="102"/>
      <c r="W44" s="113"/>
      <c r="X44" s="116"/>
    </row>
    <row r="45" spans="3:25" s="2" customFormat="1" ht="18" customHeight="1" x14ac:dyDescent="0.4">
      <c r="C45" s="93"/>
      <c r="D45" s="103"/>
      <c r="E45" s="104"/>
      <c r="F45" s="3"/>
      <c r="G45" s="105"/>
      <c r="H45" s="98">
        <f t="shared" ref="H45:H71" si="2">E45*G45</f>
        <v>0</v>
      </c>
      <c r="I45" s="99"/>
      <c r="J45" s="13"/>
      <c r="K45" s="13"/>
      <c r="L45" s="13"/>
      <c r="M45" s="13"/>
      <c r="N45" s="13"/>
      <c r="O45" s="100"/>
      <c r="P45" s="100"/>
      <c r="Q45" s="100"/>
      <c r="R45" s="100"/>
      <c r="S45" s="100"/>
      <c r="T45" s="101"/>
      <c r="U45" s="102"/>
      <c r="W45" s="113"/>
      <c r="X45" s="115"/>
    </row>
    <row r="46" spans="3:25" s="2" customFormat="1" ht="18" customHeight="1" x14ac:dyDescent="0.4">
      <c r="C46" s="93"/>
      <c r="D46" s="103"/>
      <c r="E46" s="104"/>
      <c r="F46" s="3"/>
      <c r="G46" s="105"/>
      <c r="H46" s="98">
        <f t="shared" si="2"/>
        <v>0</v>
      </c>
      <c r="I46" s="99"/>
      <c r="J46" s="13"/>
      <c r="K46" s="13"/>
      <c r="L46" s="13"/>
      <c r="M46" s="13"/>
      <c r="N46" s="13"/>
      <c r="O46" s="100"/>
      <c r="P46" s="100"/>
      <c r="Q46" s="100"/>
      <c r="R46" s="100"/>
      <c r="S46" s="100"/>
      <c r="T46" s="101"/>
      <c r="U46" s="102"/>
      <c r="W46" s="113"/>
      <c r="X46" s="115"/>
    </row>
    <row r="47" spans="3:25" s="2" customFormat="1" ht="18" customHeight="1" x14ac:dyDescent="0.4">
      <c r="C47" s="93"/>
      <c r="D47" s="103"/>
      <c r="E47" s="104"/>
      <c r="F47" s="3"/>
      <c r="G47" s="105"/>
      <c r="H47" s="98">
        <f t="shared" si="2"/>
        <v>0</v>
      </c>
      <c r="I47" s="99"/>
      <c r="J47" s="13"/>
      <c r="K47" s="13"/>
      <c r="L47" s="13"/>
      <c r="M47" s="13"/>
      <c r="N47" s="13"/>
      <c r="O47" s="100"/>
      <c r="P47" s="100"/>
      <c r="Q47" s="100"/>
      <c r="R47" s="100"/>
      <c r="S47" s="100"/>
      <c r="T47" s="101"/>
      <c r="U47" s="102"/>
      <c r="W47" s="113"/>
      <c r="X47" s="115"/>
    </row>
    <row r="48" spans="3:25" s="2" customFormat="1" ht="18" customHeight="1" x14ac:dyDescent="0.4">
      <c r="C48" s="93"/>
      <c r="D48" s="103"/>
      <c r="E48" s="104"/>
      <c r="F48" s="3"/>
      <c r="G48" s="105"/>
      <c r="H48" s="98">
        <f t="shared" si="2"/>
        <v>0</v>
      </c>
      <c r="I48" s="99"/>
      <c r="J48" s="13"/>
      <c r="K48" s="13"/>
      <c r="L48" s="13"/>
      <c r="M48" s="13"/>
      <c r="N48" s="13"/>
      <c r="O48" s="100"/>
      <c r="P48" s="100"/>
      <c r="Q48" s="100"/>
      <c r="R48" s="100"/>
      <c r="S48" s="100"/>
      <c r="T48" s="101"/>
      <c r="U48" s="102"/>
      <c r="W48" s="113"/>
      <c r="X48" s="115"/>
    </row>
    <row r="49" spans="3:25" s="2" customFormat="1" ht="18" customHeight="1" x14ac:dyDescent="0.4">
      <c r="C49" s="93"/>
      <c r="D49" s="103"/>
      <c r="E49" s="104"/>
      <c r="F49" s="3"/>
      <c r="G49" s="105"/>
      <c r="H49" s="98">
        <f t="shared" si="2"/>
        <v>0</v>
      </c>
      <c r="I49" s="99"/>
      <c r="J49" s="13"/>
      <c r="K49" s="13"/>
      <c r="L49" s="13"/>
      <c r="M49" s="13"/>
      <c r="N49" s="13"/>
      <c r="O49" s="100"/>
      <c r="P49" s="100"/>
      <c r="Q49" s="100"/>
      <c r="R49" s="100"/>
      <c r="S49" s="100"/>
      <c r="T49" s="101"/>
      <c r="U49" s="102"/>
      <c r="W49" s="113"/>
      <c r="X49" s="115"/>
    </row>
    <row r="50" spans="3:25" s="2" customFormat="1" ht="18" customHeight="1" x14ac:dyDescent="0.4">
      <c r="C50" s="93"/>
      <c r="D50" s="103"/>
      <c r="E50" s="104"/>
      <c r="F50" s="3"/>
      <c r="G50" s="105"/>
      <c r="H50" s="98">
        <f t="shared" si="2"/>
        <v>0</v>
      </c>
      <c r="I50" s="99"/>
      <c r="J50" s="13"/>
      <c r="K50" s="13"/>
      <c r="L50" s="13"/>
      <c r="M50" s="13"/>
      <c r="N50" s="13"/>
      <c r="O50" s="100"/>
      <c r="P50" s="100"/>
      <c r="Q50" s="100"/>
      <c r="R50" s="100"/>
      <c r="S50" s="100"/>
      <c r="T50" s="101"/>
      <c r="U50" s="102"/>
      <c r="W50" s="113"/>
      <c r="X50" s="116"/>
    </row>
    <row r="51" spans="3:25" s="2" customFormat="1" ht="18" customHeight="1" x14ac:dyDescent="0.4">
      <c r="C51" s="93"/>
      <c r="D51" s="103"/>
      <c r="E51" s="104"/>
      <c r="F51" s="3"/>
      <c r="G51" s="105"/>
      <c r="H51" s="98">
        <f t="shared" si="2"/>
        <v>0</v>
      </c>
      <c r="I51" s="99"/>
      <c r="J51" s="13"/>
      <c r="K51" s="13"/>
      <c r="L51" s="13"/>
      <c r="M51" s="13"/>
      <c r="N51" s="13"/>
      <c r="O51" s="100"/>
      <c r="P51" s="100"/>
      <c r="Q51" s="100"/>
      <c r="R51" s="100"/>
      <c r="S51" s="100"/>
      <c r="T51" s="101"/>
      <c r="U51" s="102"/>
      <c r="W51" s="113"/>
      <c r="X51" s="115"/>
    </row>
    <row r="52" spans="3:25" s="2" customFormat="1" ht="18" customHeight="1" x14ac:dyDescent="0.4">
      <c r="C52" s="93"/>
      <c r="D52" s="103"/>
      <c r="E52" s="104"/>
      <c r="F52" s="3"/>
      <c r="G52" s="105"/>
      <c r="H52" s="98">
        <f t="shared" si="2"/>
        <v>0</v>
      </c>
      <c r="I52" s="99"/>
      <c r="J52" s="13"/>
      <c r="K52" s="13"/>
      <c r="L52" s="13"/>
      <c r="M52" s="13"/>
      <c r="N52" s="13"/>
      <c r="O52" s="100"/>
      <c r="P52" s="100"/>
      <c r="Q52" s="100"/>
      <c r="R52" s="100"/>
      <c r="S52" s="100"/>
      <c r="T52" s="101"/>
      <c r="U52" s="102"/>
      <c r="W52" s="113"/>
      <c r="X52" s="115"/>
    </row>
    <row r="53" spans="3:25" s="2" customFormat="1" ht="18" customHeight="1" x14ac:dyDescent="0.4">
      <c r="C53" s="93"/>
      <c r="D53" s="103"/>
      <c r="E53" s="104"/>
      <c r="F53" s="3"/>
      <c r="G53" s="105"/>
      <c r="H53" s="98">
        <f t="shared" si="2"/>
        <v>0</v>
      </c>
      <c r="I53" s="99"/>
      <c r="J53" s="13"/>
      <c r="K53" s="13"/>
      <c r="L53" s="13"/>
      <c r="M53" s="13"/>
      <c r="N53" s="13"/>
      <c r="O53" s="100"/>
      <c r="P53" s="100"/>
      <c r="Q53" s="100"/>
      <c r="R53" s="100"/>
      <c r="S53" s="100"/>
      <c r="T53" s="101"/>
      <c r="U53" s="102"/>
      <c r="W53" s="113"/>
      <c r="X53" s="116"/>
    </row>
    <row r="54" spans="3:25" s="2" customFormat="1" ht="18" customHeight="1" x14ac:dyDescent="0.4">
      <c r="C54" s="93"/>
      <c r="D54" s="103"/>
      <c r="E54" s="104"/>
      <c r="F54" s="3"/>
      <c r="G54" s="105"/>
      <c r="H54" s="98">
        <f t="shared" si="2"/>
        <v>0</v>
      </c>
      <c r="I54" s="99"/>
      <c r="J54" s="13"/>
      <c r="K54" s="13"/>
      <c r="L54" s="13"/>
      <c r="M54" s="13"/>
      <c r="N54" s="13"/>
      <c r="O54" s="100"/>
      <c r="P54" s="100"/>
      <c r="Q54" s="100"/>
      <c r="R54" s="100"/>
      <c r="S54" s="100"/>
      <c r="T54" s="101"/>
      <c r="U54" s="102"/>
      <c r="W54" s="113"/>
      <c r="X54" s="118"/>
      <c r="Y54" s="119"/>
    </row>
    <row r="55" spans="3:25" s="2" customFormat="1" ht="18" customHeight="1" x14ac:dyDescent="0.4">
      <c r="C55" s="93"/>
      <c r="D55" s="103"/>
      <c r="E55" s="104"/>
      <c r="F55" s="3"/>
      <c r="G55" s="105"/>
      <c r="H55" s="98">
        <f>E55*G55</f>
        <v>0</v>
      </c>
      <c r="I55" s="99"/>
      <c r="J55" s="13"/>
      <c r="K55" s="13"/>
      <c r="L55" s="13"/>
      <c r="M55" s="13"/>
      <c r="N55" s="13"/>
      <c r="O55" s="100"/>
      <c r="P55" s="100"/>
      <c r="Q55" s="100"/>
      <c r="R55" s="100"/>
      <c r="S55" s="100"/>
      <c r="T55" s="101"/>
      <c r="U55" s="102"/>
      <c r="W55" s="113"/>
      <c r="X55" s="115"/>
    </row>
    <row r="56" spans="3:25" s="2" customFormat="1" ht="18" customHeight="1" x14ac:dyDescent="0.4">
      <c r="C56" s="93"/>
      <c r="D56" s="103"/>
      <c r="E56" s="104"/>
      <c r="F56" s="3"/>
      <c r="G56" s="105"/>
      <c r="H56" s="98">
        <f>E56*G56</f>
        <v>0</v>
      </c>
      <c r="I56" s="99"/>
      <c r="J56" s="13"/>
      <c r="K56" s="13"/>
      <c r="L56" s="13"/>
      <c r="M56" s="13"/>
      <c r="N56" s="13"/>
      <c r="O56" s="100"/>
      <c r="P56" s="100"/>
      <c r="Q56" s="100"/>
      <c r="R56" s="100"/>
      <c r="S56" s="100"/>
      <c r="T56" s="101"/>
      <c r="U56" s="102"/>
      <c r="W56" s="113"/>
      <c r="X56" s="115"/>
    </row>
    <row r="57" spans="3:25" s="2" customFormat="1" ht="18" customHeight="1" x14ac:dyDescent="0.4">
      <c r="C57" s="93"/>
      <c r="D57" s="103"/>
      <c r="E57" s="104"/>
      <c r="F57" s="3"/>
      <c r="G57" s="105"/>
      <c r="H57" s="98">
        <f>E57*G57</f>
        <v>0</v>
      </c>
      <c r="I57" s="99"/>
      <c r="J57" s="13"/>
      <c r="K57" s="13"/>
      <c r="L57" s="13"/>
      <c r="M57" s="13"/>
      <c r="N57" s="13"/>
      <c r="O57" s="100"/>
      <c r="P57" s="100"/>
      <c r="Q57" s="100"/>
      <c r="R57" s="100"/>
      <c r="S57" s="100"/>
      <c r="T57" s="101"/>
      <c r="U57" s="102"/>
      <c r="W57" s="113"/>
      <c r="X57" s="116"/>
    </row>
    <row r="58" spans="3:25" s="2" customFormat="1" ht="18" customHeight="1" x14ac:dyDescent="0.4">
      <c r="C58" s="93"/>
      <c r="D58" s="103"/>
      <c r="E58" s="104"/>
      <c r="F58" s="3"/>
      <c r="G58" s="105"/>
      <c r="H58" s="98">
        <f t="shared" ref="H58:H66" si="3">E58*G58</f>
        <v>0</v>
      </c>
      <c r="I58" s="99"/>
      <c r="J58" s="13"/>
      <c r="K58" s="13"/>
      <c r="L58" s="13"/>
      <c r="M58" s="13"/>
      <c r="N58" s="13"/>
      <c r="O58" s="100"/>
      <c r="P58" s="100"/>
      <c r="Q58" s="100"/>
      <c r="R58" s="100"/>
      <c r="S58" s="100"/>
      <c r="T58" s="101"/>
      <c r="U58" s="102"/>
      <c r="W58" s="113"/>
      <c r="X58" s="115"/>
    </row>
    <row r="59" spans="3:25" s="2" customFormat="1" ht="18" customHeight="1" x14ac:dyDescent="0.4">
      <c r="C59" s="93"/>
      <c r="D59" s="103"/>
      <c r="E59" s="104"/>
      <c r="F59" s="3"/>
      <c r="G59" s="105"/>
      <c r="H59" s="98">
        <f t="shared" si="3"/>
        <v>0</v>
      </c>
      <c r="I59" s="99"/>
      <c r="J59" s="13"/>
      <c r="K59" s="13"/>
      <c r="L59" s="13"/>
      <c r="M59" s="13"/>
      <c r="N59" s="13"/>
      <c r="O59" s="100"/>
      <c r="P59" s="100"/>
      <c r="Q59" s="100"/>
      <c r="R59" s="100"/>
      <c r="S59" s="100"/>
      <c r="T59" s="101"/>
      <c r="U59" s="102"/>
      <c r="W59" s="113"/>
      <c r="X59" s="115"/>
    </row>
    <row r="60" spans="3:25" s="2" customFormat="1" ht="18" customHeight="1" x14ac:dyDescent="0.4">
      <c r="C60" s="93"/>
      <c r="D60" s="103"/>
      <c r="E60" s="104"/>
      <c r="F60" s="3"/>
      <c r="G60" s="105"/>
      <c r="H60" s="98">
        <f t="shared" si="3"/>
        <v>0</v>
      </c>
      <c r="I60" s="99"/>
      <c r="J60" s="13"/>
      <c r="K60" s="13"/>
      <c r="L60" s="13"/>
      <c r="M60" s="13"/>
      <c r="N60" s="13"/>
      <c r="O60" s="100"/>
      <c r="P60" s="100"/>
      <c r="Q60" s="100"/>
      <c r="R60" s="100"/>
      <c r="S60" s="100"/>
      <c r="T60" s="101"/>
      <c r="U60" s="102"/>
      <c r="W60" s="113"/>
      <c r="X60" s="115"/>
    </row>
    <row r="61" spans="3:25" s="2" customFormat="1" ht="18" customHeight="1" x14ac:dyDescent="0.4">
      <c r="C61" s="93"/>
      <c r="D61" s="103"/>
      <c r="E61" s="104"/>
      <c r="F61" s="3"/>
      <c r="G61" s="105"/>
      <c r="H61" s="98">
        <f t="shared" si="3"/>
        <v>0</v>
      </c>
      <c r="I61" s="99"/>
      <c r="J61" s="13"/>
      <c r="K61" s="13"/>
      <c r="L61" s="13"/>
      <c r="M61" s="13"/>
      <c r="N61" s="13"/>
      <c r="O61" s="100"/>
      <c r="P61" s="100"/>
      <c r="Q61" s="100"/>
      <c r="R61" s="100"/>
      <c r="S61" s="100"/>
      <c r="T61" s="101"/>
      <c r="U61" s="102"/>
      <c r="W61" s="113"/>
      <c r="X61" s="115"/>
    </row>
    <row r="62" spans="3:25" s="2" customFormat="1" ht="18" customHeight="1" x14ac:dyDescent="0.4">
      <c r="C62" s="93"/>
      <c r="D62" s="103"/>
      <c r="E62" s="104"/>
      <c r="F62" s="3"/>
      <c r="G62" s="105"/>
      <c r="H62" s="98">
        <f t="shared" si="3"/>
        <v>0</v>
      </c>
      <c r="I62" s="99"/>
      <c r="J62" s="13"/>
      <c r="K62" s="13"/>
      <c r="L62" s="13"/>
      <c r="M62" s="13"/>
      <c r="N62" s="13"/>
      <c r="O62" s="100"/>
      <c r="P62" s="100"/>
      <c r="Q62" s="100"/>
      <c r="R62" s="100"/>
      <c r="S62" s="100"/>
      <c r="T62" s="101"/>
      <c r="U62" s="102"/>
      <c r="W62" s="113"/>
      <c r="X62" s="115"/>
    </row>
    <row r="63" spans="3:25" s="2" customFormat="1" ht="18" customHeight="1" x14ac:dyDescent="0.4">
      <c r="C63" s="93"/>
      <c r="D63" s="103"/>
      <c r="E63" s="104"/>
      <c r="F63" s="3"/>
      <c r="G63" s="105"/>
      <c r="H63" s="98">
        <f t="shared" si="3"/>
        <v>0</v>
      </c>
      <c r="I63" s="99"/>
      <c r="J63" s="13"/>
      <c r="K63" s="13"/>
      <c r="L63" s="13"/>
      <c r="M63" s="13"/>
      <c r="N63" s="13"/>
      <c r="O63" s="100"/>
      <c r="P63" s="100"/>
      <c r="Q63" s="100"/>
      <c r="R63" s="100"/>
      <c r="S63" s="100"/>
      <c r="T63" s="101"/>
      <c r="U63" s="102"/>
      <c r="W63" s="113"/>
      <c r="X63" s="116"/>
    </row>
    <row r="64" spans="3:25" s="2" customFormat="1" ht="18" customHeight="1" x14ac:dyDescent="0.4">
      <c r="C64" s="93"/>
      <c r="D64" s="103"/>
      <c r="E64" s="104"/>
      <c r="F64" s="3"/>
      <c r="G64" s="105"/>
      <c r="H64" s="98">
        <f t="shared" si="3"/>
        <v>0</v>
      </c>
      <c r="I64" s="99"/>
      <c r="J64" s="13"/>
      <c r="K64" s="13"/>
      <c r="L64" s="13"/>
      <c r="M64" s="13"/>
      <c r="N64" s="13"/>
      <c r="O64" s="100"/>
      <c r="P64" s="100"/>
      <c r="Q64" s="100"/>
      <c r="R64" s="100"/>
      <c r="S64" s="100"/>
      <c r="T64" s="101"/>
      <c r="U64" s="102"/>
      <c r="W64" s="113"/>
      <c r="X64" s="115"/>
    </row>
    <row r="65" spans="3:25" s="2" customFormat="1" ht="18" customHeight="1" x14ac:dyDescent="0.4">
      <c r="C65" s="93"/>
      <c r="D65" s="103"/>
      <c r="E65" s="104"/>
      <c r="F65" s="3"/>
      <c r="G65" s="105"/>
      <c r="H65" s="98">
        <f t="shared" si="3"/>
        <v>0</v>
      </c>
      <c r="I65" s="99"/>
      <c r="J65" s="13"/>
      <c r="K65" s="13"/>
      <c r="L65" s="13"/>
      <c r="M65" s="13"/>
      <c r="N65" s="13"/>
      <c r="O65" s="100"/>
      <c r="P65" s="100"/>
      <c r="Q65" s="100"/>
      <c r="R65" s="100"/>
      <c r="S65" s="100"/>
      <c r="T65" s="101"/>
      <c r="U65" s="102"/>
      <c r="W65" s="113"/>
      <c r="X65" s="115"/>
    </row>
    <row r="66" spans="3:25" s="2" customFormat="1" ht="18" customHeight="1" x14ac:dyDescent="0.4">
      <c r="C66" s="93"/>
      <c r="D66" s="103"/>
      <c r="E66" s="104"/>
      <c r="F66" s="3"/>
      <c r="G66" s="105"/>
      <c r="H66" s="98">
        <f t="shared" si="3"/>
        <v>0</v>
      </c>
      <c r="I66" s="99"/>
      <c r="J66" s="13"/>
      <c r="K66" s="13"/>
      <c r="L66" s="13"/>
      <c r="M66" s="13"/>
      <c r="N66" s="13"/>
      <c r="O66" s="100"/>
      <c r="P66" s="100"/>
      <c r="Q66" s="100"/>
      <c r="R66" s="100"/>
      <c r="S66" s="100"/>
      <c r="T66" s="101"/>
      <c r="U66" s="102"/>
      <c r="W66" s="113"/>
      <c r="X66" s="116"/>
    </row>
    <row r="67" spans="3:25" s="2" customFormat="1" ht="18" customHeight="1" x14ac:dyDescent="0.4">
      <c r="C67" s="93"/>
      <c r="D67" s="103"/>
      <c r="E67" s="104"/>
      <c r="F67" s="3"/>
      <c r="G67" s="105"/>
      <c r="H67" s="98">
        <f t="shared" si="2"/>
        <v>0</v>
      </c>
      <c r="I67" s="99"/>
      <c r="J67" s="13"/>
      <c r="K67" s="13"/>
      <c r="L67" s="13"/>
      <c r="M67" s="13"/>
      <c r="N67" s="13"/>
      <c r="O67" s="100"/>
      <c r="P67" s="100"/>
      <c r="Q67" s="100"/>
      <c r="R67" s="100"/>
      <c r="S67" s="100"/>
      <c r="T67" s="101"/>
      <c r="U67" s="102"/>
      <c r="W67" s="113"/>
      <c r="X67" s="115"/>
      <c r="Y67" s="1"/>
    </row>
    <row r="68" spans="3:25" s="2" customFormat="1" ht="18" customHeight="1" x14ac:dyDescent="0.4">
      <c r="C68" s="93"/>
      <c r="D68" s="103"/>
      <c r="E68" s="104"/>
      <c r="F68" s="3"/>
      <c r="G68" s="105"/>
      <c r="H68" s="98">
        <f t="shared" si="2"/>
        <v>0</v>
      </c>
      <c r="I68" s="99"/>
      <c r="J68" s="13"/>
      <c r="K68" s="13"/>
      <c r="L68" s="13"/>
      <c r="M68" s="13"/>
      <c r="N68" s="13"/>
      <c r="O68" s="100"/>
      <c r="P68" s="100"/>
      <c r="Q68" s="100"/>
      <c r="R68" s="100"/>
      <c r="S68" s="100"/>
      <c r="T68" s="101"/>
      <c r="U68" s="102"/>
      <c r="W68" s="113"/>
      <c r="X68" s="117"/>
      <c r="Y68" s="117"/>
    </row>
    <row r="69" spans="3:25" s="2" customFormat="1" ht="18" customHeight="1" x14ac:dyDescent="0.4">
      <c r="C69" s="93"/>
      <c r="D69" s="103"/>
      <c r="E69" s="104"/>
      <c r="F69" s="3"/>
      <c r="G69" s="105"/>
      <c r="H69" s="98">
        <f t="shared" si="2"/>
        <v>0</v>
      </c>
      <c r="I69" s="99"/>
      <c r="J69" s="13"/>
      <c r="K69" s="13"/>
      <c r="L69" s="13"/>
      <c r="M69" s="13"/>
      <c r="N69" s="13"/>
      <c r="O69" s="100"/>
      <c r="P69" s="100"/>
      <c r="Q69" s="100"/>
      <c r="R69" s="100"/>
      <c r="S69" s="100"/>
      <c r="T69" s="101"/>
      <c r="U69" s="102"/>
      <c r="W69" s="113"/>
      <c r="X69" s="118"/>
      <c r="Y69" s="119"/>
    </row>
    <row r="70" spans="3:25" s="2" customFormat="1" ht="18" customHeight="1" x14ac:dyDescent="0.4">
      <c r="C70" s="93"/>
      <c r="D70" s="103"/>
      <c r="E70" s="104"/>
      <c r="F70" s="3"/>
      <c r="G70" s="105"/>
      <c r="H70" s="98">
        <f t="shared" si="2"/>
        <v>0</v>
      </c>
      <c r="I70" s="99"/>
      <c r="J70" s="13"/>
      <c r="K70" s="13"/>
      <c r="L70" s="13"/>
      <c r="M70" s="13"/>
      <c r="N70" s="13"/>
      <c r="O70" s="100"/>
      <c r="P70" s="100"/>
      <c r="Q70" s="100"/>
      <c r="R70" s="100"/>
      <c r="S70" s="100"/>
      <c r="T70" s="101"/>
      <c r="U70" s="102"/>
      <c r="W70" s="113"/>
      <c r="X70" s="115"/>
    </row>
    <row r="71" spans="3:25" s="2" customFormat="1" ht="18" customHeight="1" x14ac:dyDescent="0.4">
      <c r="C71" s="93"/>
      <c r="D71" s="103"/>
      <c r="E71" s="104"/>
      <c r="F71" s="3"/>
      <c r="G71" s="105"/>
      <c r="H71" s="98">
        <f t="shared" si="2"/>
        <v>0</v>
      </c>
      <c r="I71" s="99"/>
      <c r="J71" s="13"/>
      <c r="K71" s="13"/>
      <c r="L71" s="13"/>
      <c r="M71" s="13"/>
      <c r="N71" s="13"/>
      <c r="O71" s="100"/>
      <c r="P71" s="100"/>
      <c r="Q71" s="100"/>
      <c r="R71" s="100"/>
      <c r="S71" s="100"/>
      <c r="T71" s="101"/>
      <c r="U71" s="102"/>
      <c r="W71" s="113"/>
      <c r="X71" s="116"/>
    </row>
    <row r="72" spans="3:25" s="2" customFormat="1" ht="18" customHeight="1" x14ac:dyDescent="0.4">
      <c r="C72" s="93"/>
      <c r="D72" s="103"/>
      <c r="E72" s="104"/>
      <c r="F72" s="3"/>
      <c r="G72" s="105"/>
      <c r="H72" s="98">
        <f>E72*G72</f>
        <v>0</v>
      </c>
      <c r="I72" s="99"/>
      <c r="J72" s="13"/>
      <c r="K72" s="13"/>
      <c r="L72" s="13"/>
      <c r="M72" s="13"/>
      <c r="N72" s="13"/>
      <c r="O72" s="100"/>
      <c r="P72" s="100"/>
      <c r="Q72" s="100"/>
      <c r="R72" s="100"/>
      <c r="S72" s="100"/>
      <c r="T72" s="101"/>
      <c r="U72" s="102"/>
      <c r="W72" s="113"/>
      <c r="X72" s="115"/>
    </row>
    <row r="73" spans="3:25" s="2" customFormat="1" ht="18" customHeight="1" x14ac:dyDescent="0.4">
      <c r="C73" s="93"/>
      <c r="D73" s="103"/>
      <c r="E73" s="104"/>
      <c r="F73" s="3"/>
      <c r="G73" s="105"/>
      <c r="H73" s="98">
        <f>E73*G73</f>
        <v>0</v>
      </c>
      <c r="I73" s="99"/>
      <c r="J73" s="13"/>
      <c r="K73" s="13"/>
      <c r="L73" s="13"/>
      <c r="M73" s="13"/>
      <c r="N73" s="13"/>
      <c r="O73" s="100"/>
      <c r="P73" s="100"/>
      <c r="Q73" s="100"/>
      <c r="R73" s="100"/>
      <c r="S73" s="100"/>
      <c r="T73" s="101"/>
      <c r="U73" s="102"/>
      <c r="W73" s="113"/>
      <c r="X73" s="116"/>
    </row>
    <row r="74" spans="3:25" s="2" customFormat="1" ht="18" customHeight="1" x14ac:dyDescent="0.4">
      <c r="C74" s="93"/>
      <c r="D74" s="103"/>
      <c r="E74" s="104"/>
      <c r="F74" s="3"/>
      <c r="G74" s="105"/>
      <c r="H74" s="98">
        <f t="shared" ref="H74:H85" si="4">E74*G74</f>
        <v>0</v>
      </c>
      <c r="I74" s="99"/>
      <c r="J74" s="13"/>
      <c r="K74" s="13"/>
      <c r="L74" s="13"/>
      <c r="M74" s="13"/>
      <c r="N74" s="13"/>
      <c r="O74" s="100"/>
      <c r="P74" s="100"/>
      <c r="Q74" s="100"/>
      <c r="R74" s="100"/>
      <c r="S74" s="100"/>
      <c r="T74" s="101"/>
      <c r="U74" s="102"/>
      <c r="W74" s="113"/>
      <c r="X74" s="115"/>
    </row>
    <row r="75" spans="3:25" s="2" customFormat="1" ht="18" customHeight="1" x14ac:dyDescent="0.4">
      <c r="C75" s="93"/>
      <c r="D75" s="103"/>
      <c r="E75" s="104"/>
      <c r="F75" s="3"/>
      <c r="G75" s="105"/>
      <c r="H75" s="98">
        <f t="shared" si="4"/>
        <v>0</v>
      </c>
      <c r="I75" s="99"/>
      <c r="J75" s="13"/>
      <c r="K75" s="13"/>
      <c r="L75" s="13"/>
      <c r="M75" s="13"/>
      <c r="N75" s="13"/>
      <c r="O75" s="100"/>
      <c r="P75" s="100"/>
      <c r="Q75" s="100"/>
      <c r="R75" s="100"/>
      <c r="S75" s="100"/>
      <c r="T75" s="101"/>
      <c r="U75" s="102"/>
      <c r="W75" s="113"/>
      <c r="X75" s="115"/>
    </row>
    <row r="76" spans="3:25" s="2" customFormat="1" ht="18" customHeight="1" x14ac:dyDescent="0.4">
      <c r="C76" s="93"/>
      <c r="D76" s="103"/>
      <c r="E76" s="104"/>
      <c r="F76" s="3"/>
      <c r="G76" s="105"/>
      <c r="H76" s="98">
        <f t="shared" si="4"/>
        <v>0</v>
      </c>
      <c r="I76" s="99"/>
      <c r="J76" s="13"/>
      <c r="K76" s="13"/>
      <c r="L76" s="13"/>
      <c r="M76" s="13"/>
      <c r="N76" s="13"/>
      <c r="O76" s="100"/>
      <c r="P76" s="100"/>
      <c r="Q76" s="100"/>
      <c r="R76" s="100"/>
      <c r="S76" s="100"/>
      <c r="T76" s="101"/>
      <c r="U76" s="102"/>
      <c r="W76" s="113"/>
      <c r="X76" s="115"/>
    </row>
    <row r="77" spans="3:25" s="2" customFormat="1" ht="18" customHeight="1" x14ac:dyDescent="0.4">
      <c r="C77" s="93"/>
      <c r="D77" s="103"/>
      <c r="E77" s="104"/>
      <c r="F77" s="3"/>
      <c r="G77" s="105"/>
      <c r="H77" s="98">
        <f t="shared" si="4"/>
        <v>0</v>
      </c>
      <c r="I77" s="99"/>
      <c r="J77" s="13"/>
      <c r="K77" s="13"/>
      <c r="L77" s="13"/>
      <c r="M77" s="13"/>
      <c r="N77" s="13"/>
      <c r="O77" s="100"/>
      <c r="P77" s="100"/>
      <c r="Q77" s="100"/>
      <c r="R77" s="100"/>
      <c r="S77" s="100"/>
      <c r="T77" s="101"/>
      <c r="U77" s="102"/>
      <c r="W77" s="113"/>
      <c r="X77" s="115"/>
    </row>
    <row r="78" spans="3:25" s="2" customFormat="1" ht="18" customHeight="1" x14ac:dyDescent="0.4">
      <c r="C78" s="93"/>
      <c r="D78" s="103"/>
      <c r="E78" s="104"/>
      <c r="F78" s="3"/>
      <c r="G78" s="105"/>
      <c r="H78" s="98">
        <f t="shared" si="4"/>
        <v>0</v>
      </c>
      <c r="I78" s="99"/>
      <c r="J78" s="13"/>
      <c r="K78" s="13"/>
      <c r="L78" s="13"/>
      <c r="M78" s="13"/>
      <c r="N78" s="13"/>
      <c r="O78" s="100"/>
      <c r="P78" s="100"/>
      <c r="Q78" s="100"/>
      <c r="R78" s="100"/>
      <c r="S78" s="100"/>
      <c r="T78" s="101"/>
      <c r="U78" s="102"/>
      <c r="W78" s="113"/>
      <c r="X78" s="115"/>
    </row>
    <row r="79" spans="3:25" s="2" customFormat="1" ht="18" customHeight="1" x14ac:dyDescent="0.4">
      <c r="C79" s="93"/>
      <c r="D79" s="103"/>
      <c r="E79" s="104"/>
      <c r="F79" s="3"/>
      <c r="G79" s="105"/>
      <c r="H79" s="98">
        <f t="shared" si="4"/>
        <v>0</v>
      </c>
      <c r="I79" s="99"/>
      <c r="J79" s="13"/>
      <c r="K79" s="13"/>
      <c r="L79" s="13"/>
      <c r="M79" s="13"/>
      <c r="N79" s="13"/>
      <c r="O79" s="100"/>
      <c r="P79" s="100"/>
      <c r="Q79" s="100"/>
      <c r="R79" s="100"/>
      <c r="S79" s="100"/>
      <c r="T79" s="101"/>
      <c r="U79" s="102"/>
      <c r="W79" s="113"/>
      <c r="X79" s="116"/>
    </row>
    <row r="80" spans="3:25" s="2" customFormat="1" ht="18" customHeight="1" x14ac:dyDescent="0.4">
      <c r="C80" s="93"/>
      <c r="D80" s="103"/>
      <c r="E80" s="104"/>
      <c r="F80" s="3"/>
      <c r="G80" s="105"/>
      <c r="H80" s="98">
        <f t="shared" si="4"/>
        <v>0</v>
      </c>
      <c r="I80" s="99"/>
      <c r="J80" s="13"/>
      <c r="K80" s="13"/>
      <c r="L80" s="13"/>
      <c r="M80" s="13"/>
      <c r="N80" s="13"/>
      <c r="O80" s="100"/>
      <c r="P80" s="100"/>
      <c r="Q80" s="100"/>
      <c r="R80" s="100"/>
      <c r="S80" s="100"/>
      <c r="T80" s="101"/>
      <c r="U80" s="102"/>
      <c r="W80" s="113"/>
      <c r="X80" s="115"/>
    </row>
    <row r="81" spans="3:25" s="2" customFormat="1" ht="18" customHeight="1" x14ac:dyDescent="0.4">
      <c r="C81" s="93"/>
      <c r="D81" s="103"/>
      <c r="E81" s="104"/>
      <c r="F81" s="3"/>
      <c r="G81" s="105"/>
      <c r="H81" s="98">
        <f t="shared" si="4"/>
        <v>0</v>
      </c>
      <c r="I81" s="99"/>
      <c r="J81" s="13"/>
      <c r="K81" s="13"/>
      <c r="L81" s="13"/>
      <c r="M81" s="13"/>
      <c r="N81" s="13"/>
      <c r="O81" s="100"/>
      <c r="P81" s="100"/>
      <c r="Q81" s="100"/>
      <c r="R81" s="100"/>
      <c r="S81" s="100"/>
      <c r="T81" s="101"/>
      <c r="U81" s="102"/>
      <c r="W81" s="113"/>
      <c r="X81" s="115"/>
    </row>
    <row r="82" spans="3:25" s="2" customFormat="1" ht="18" customHeight="1" x14ac:dyDescent="0.4">
      <c r="C82" s="93"/>
      <c r="D82" s="103"/>
      <c r="E82" s="104"/>
      <c r="F82" s="3"/>
      <c r="G82" s="105"/>
      <c r="H82" s="98">
        <f t="shared" si="4"/>
        <v>0</v>
      </c>
      <c r="I82" s="99"/>
      <c r="J82" s="13"/>
      <c r="K82" s="13"/>
      <c r="L82" s="13"/>
      <c r="M82" s="13"/>
      <c r="N82" s="13"/>
      <c r="O82" s="100"/>
      <c r="P82" s="100"/>
      <c r="Q82" s="100"/>
      <c r="R82" s="100"/>
      <c r="S82" s="100"/>
      <c r="T82" s="101"/>
      <c r="U82" s="102"/>
      <c r="W82" s="113"/>
      <c r="X82" s="116"/>
    </row>
    <row r="83" spans="3:25" s="2" customFormat="1" ht="18" customHeight="1" x14ac:dyDescent="0.4">
      <c r="C83" s="93"/>
      <c r="D83" s="103"/>
      <c r="E83" s="104"/>
      <c r="F83" s="3"/>
      <c r="G83" s="105"/>
      <c r="H83" s="98">
        <f t="shared" si="4"/>
        <v>0</v>
      </c>
      <c r="I83" s="99"/>
      <c r="J83" s="13"/>
      <c r="K83" s="13"/>
      <c r="L83" s="13"/>
      <c r="M83" s="13"/>
      <c r="N83" s="13"/>
      <c r="O83" s="100"/>
      <c r="P83" s="100"/>
      <c r="Q83" s="100"/>
      <c r="R83" s="100"/>
      <c r="S83" s="100"/>
      <c r="T83" s="101"/>
      <c r="U83" s="102"/>
      <c r="W83" s="113"/>
      <c r="X83" s="115"/>
      <c r="Y83" s="1"/>
    </row>
    <row r="84" spans="3:25" s="2" customFormat="1" ht="18" customHeight="1" x14ac:dyDescent="0.4">
      <c r="C84" s="93"/>
      <c r="D84" s="103"/>
      <c r="E84" s="104"/>
      <c r="F84" s="3"/>
      <c r="G84" s="105"/>
      <c r="H84" s="98">
        <f t="shared" si="4"/>
        <v>0</v>
      </c>
      <c r="I84" s="99"/>
      <c r="J84" s="13"/>
      <c r="K84" s="13"/>
      <c r="L84" s="13"/>
      <c r="M84" s="13"/>
      <c r="N84" s="13"/>
      <c r="O84" s="100"/>
      <c r="P84" s="100"/>
      <c r="Q84" s="100"/>
      <c r="R84" s="100"/>
      <c r="S84" s="100"/>
      <c r="T84" s="101"/>
      <c r="U84" s="102"/>
      <c r="W84" s="113"/>
      <c r="X84" s="117"/>
      <c r="Y84" s="117"/>
    </row>
    <row r="85" spans="3:25" s="2" customFormat="1" ht="18" customHeight="1" x14ac:dyDescent="0.4">
      <c r="C85" s="93"/>
      <c r="D85" s="103"/>
      <c r="E85" s="104"/>
      <c r="F85" s="3"/>
      <c r="G85" s="105"/>
      <c r="H85" s="98">
        <f t="shared" si="4"/>
        <v>0</v>
      </c>
      <c r="I85" s="99"/>
      <c r="J85" s="13"/>
      <c r="K85" s="13"/>
      <c r="L85" s="13"/>
      <c r="M85" s="13"/>
      <c r="N85" s="13"/>
      <c r="O85" s="100"/>
      <c r="P85" s="100"/>
      <c r="Q85" s="100"/>
      <c r="R85" s="100"/>
      <c r="S85" s="100"/>
      <c r="T85" s="101"/>
      <c r="U85" s="102"/>
      <c r="W85" s="113"/>
      <c r="X85" s="118"/>
      <c r="Y85" s="119"/>
    </row>
    <row r="86" spans="3:25" s="2" customFormat="1" ht="18" customHeight="1" x14ac:dyDescent="0.4">
      <c r="C86" s="93"/>
      <c r="D86" s="103"/>
      <c r="E86" s="104"/>
      <c r="F86" s="3"/>
      <c r="G86" s="105"/>
      <c r="H86" s="98">
        <f t="shared" si="0"/>
        <v>0</v>
      </c>
      <c r="I86" s="99"/>
      <c r="J86" s="13"/>
      <c r="K86" s="13"/>
      <c r="L86" s="13"/>
      <c r="M86" s="13"/>
      <c r="N86" s="13"/>
      <c r="O86" s="100"/>
      <c r="P86" s="100"/>
      <c r="Q86" s="100"/>
      <c r="R86" s="100"/>
      <c r="S86" s="100"/>
      <c r="T86" s="101"/>
      <c r="U86" s="102"/>
      <c r="W86" s="113"/>
      <c r="X86" s="118"/>
      <c r="Y86" s="119"/>
    </row>
    <row r="87" spans="3:25" s="2" customFormat="1" ht="18" customHeight="1" x14ac:dyDescent="0.4">
      <c r="C87" s="93"/>
      <c r="D87" s="103"/>
      <c r="E87" s="104"/>
      <c r="F87" s="3"/>
      <c r="G87" s="105"/>
      <c r="H87" s="98">
        <f t="shared" si="0"/>
        <v>0</v>
      </c>
      <c r="I87" s="99"/>
      <c r="J87" s="13"/>
      <c r="K87" s="13"/>
      <c r="L87" s="13"/>
      <c r="M87" s="13"/>
      <c r="N87" s="13"/>
      <c r="O87" s="100"/>
      <c r="P87" s="100"/>
      <c r="Q87" s="100"/>
      <c r="R87" s="100"/>
      <c r="S87" s="100"/>
      <c r="T87" s="101"/>
      <c r="U87" s="102"/>
      <c r="W87" s="113"/>
    </row>
    <row r="88" spans="3:25" s="2" customFormat="1" ht="18" customHeight="1" x14ac:dyDescent="0.4">
      <c r="C88" s="93"/>
      <c r="D88" s="106"/>
      <c r="E88" s="4"/>
      <c r="F88" s="5"/>
      <c r="G88" s="107"/>
      <c r="H88" s="98">
        <f t="shared" si="0"/>
        <v>0</v>
      </c>
      <c r="I88" s="6"/>
      <c r="J88" s="7"/>
      <c r="K88" s="7"/>
      <c r="L88" s="7"/>
      <c r="M88" s="7"/>
      <c r="N88" s="7"/>
      <c r="O88" s="7"/>
      <c r="P88" s="7"/>
      <c r="Q88" s="7"/>
      <c r="R88" s="7"/>
      <c r="S88" s="7"/>
      <c r="T88" s="108"/>
      <c r="U88" s="109"/>
    </row>
    <row r="89" spans="3:25" ht="18" customHeight="1" x14ac:dyDescent="0.4">
      <c r="C89" s="19"/>
      <c r="D89" s="45" t="s">
        <v>18</v>
      </c>
      <c r="E89" s="38"/>
      <c r="F89" s="39"/>
      <c r="G89" s="148">
        <f>SUM(H3:H88)</f>
        <v>0</v>
      </c>
      <c r="H89" s="149"/>
      <c r="I89" s="41">
        <f t="shared" ref="I89:U89" si="5">SUM(I3:I88)</f>
        <v>0</v>
      </c>
      <c r="J89" s="42">
        <f t="shared" si="5"/>
        <v>0</v>
      </c>
      <c r="K89" s="42">
        <f t="shared" si="5"/>
        <v>0</v>
      </c>
      <c r="L89" s="42">
        <f t="shared" si="5"/>
        <v>0</v>
      </c>
      <c r="M89" s="42">
        <f t="shared" si="5"/>
        <v>0</v>
      </c>
      <c r="N89" s="42">
        <f t="shared" si="5"/>
        <v>0</v>
      </c>
      <c r="O89" s="42">
        <f t="shared" si="5"/>
        <v>0</v>
      </c>
      <c r="P89" s="42">
        <f t="shared" si="5"/>
        <v>0</v>
      </c>
      <c r="Q89" s="42">
        <f t="shared" si="5"/>
        <v>0</v>
      </c>
      <c r="R89" s="42">
        <f t="shared" si="5"/>
        <v>0</v>
      </c>
      <c r="S89" s="42">
        <f t="shared" si="5"/>
        <v>0</v>
      </c>
      <c r="T89" s="42">
        <f t="shared" si="5"/>
        <v>0</v>
      </c>
      <c r="U89" s="46">
        <f t="shared" si="5"/>
        <v>0</v>
      </c>
      <c r="V89" s="47">
        <f>SUM(I89:U89)</f>
        <v>0</v>
      </c>
      <c r="W89" s="48" t="str">
        <f>IF(G89=V89,"〇","×")</f>
        <v>〇</v>
      </c>
    </row>
    <row r="90" spans="3:25" ht="18" customHeight="1" x14ac:dyDescent="0.4">
      <c r="C90" s="15"/>
      <c r="F90" s="16"/>
      <c r="H90" s="50"/>
      <c r="N90" s="51"/>
      <c r="O90" s="51"/>
      <c r="Q90" s="52" t="s">
        <v>25</v>
      </c>
      <c r="R90" s="126">
        <f>SUM(I89:T89)</f>
        <v>0</v>
      </c>
      <c r="S90" s="126"/>
      <c r="T90" s="126"/>
      <c r="U90" s="53"/>
    </row>
    <row r="91" spans="3:25" ht="18" customHeight="1" x14ac:dyDescent="0.4">
      <c r="C91" s="15"/>
      <c r="F91" s="16"/>
      <c r="H91" s="15"/>
      <c r="I91" s="18"/>
      <c r="J91" s="66"/>
      <c r="K91" s="15"/>
      <c r="L91" s="67"/>
      <c r="M91" s="15"/>
      <c r="N91" s="68"/>
      <c r="O91" s="68"/>
      <c r="P91" s="15"/>
      <c r="Q91" s="69"/>
      <c r="R91" s="70"/>
      <c r="S91" s="71"/>
      <c r="T91" s="70"/>
      <c r="U91" s="15"/>
    </row>
    <row r="92" spans="3:25" ht="18" customHeight="1" x14ac:dyDescent="0.4">
      <c r="C92" s="18"/>
      <c r="D92" s="181" t="s">
        <v>122</v>
      </c>
      <c r="E92" s="181"/>
      <c r="F92" s="181"/>
      <c r="G92" s="181"/>
      <c r="H92" s="181"/>
      <c r="I92" s="181"/>
      <c r="J92" s="181"/>
      <c r="K92" s="181"/>
      <c r="L92" s="181"/>
      <c r="M92" s="181"/>
      <c r="N92" s="76"/>
      <c r="O92" s="76"/>
      <c r="P92" s="76"/>
      <c r="Q92" s="76"/>
      <c r="R92" s="76"/>
      <c r="S92" s="76"/>
      <c r="T92" s="76"/>
      <c r="U92" s="77"/>
    </row>
    <row r="93" spans="3:25" ht="18" customHeight="1" x14ac:dyDescent="0.4">
      <c r="C93" s="18"/>
      <c r="D93" s="181"/>
      <c r="E93" s="181"/>
      <c r="F93" s="181"/>
      <c r="G93" s="181"/>
      <c r="H93" s="181"/>
      <c r="I93" s="181"/>
      <c r="J93" s="181"/>
      <c r="K93" s="181"/>
      <c r="L93" s="181"/>
      <c r="M93" s="181"/>
      <c r="O93" s="73"/>
      <c r="P93" s="76"/>
      <c r="Q93" s="76"/>
      <c r="R93" s="76"/>
      <c r="S93" s="76"/>
      <c r="T93" s="77"/>
    </row>
    <row r="94" spans="3:25" ht="18" customHeight="1" x14ac:dyDescent="0.4">
      <c r="C94" s="15"/>
      <c r="F94" s="16"/>
      <c r="O94" s="78"/>
      <c r="P94" s="192" t="s">
        <v>24</v>
      </c>
      <c r="Q94" s="192"/>
      <c r="R94" s="188">
        <f>G89</f>
        <v>0</v>
      </c>
      <c r="S94" s="188"/>
      <c r="T94" s="188"/>
    </row>
    <row r="95" spans="3:25" ht="18" customHeight="1" x14ac:dyDescent="0.4">
      <c r="C95" s="15"/>
      <c r="N95" s="78"/>
      <c r="O95" s="78"/>
      <c r="P95" s="147"/>
      <c r="Q95" s="147"/>
      <c r="R95" s="79"/>
      <c r="S95" s="79"/>
      <c r="T95" s="79"/>
    </row>
    <row r="96" spans="3:25" ht="18" customHeight="1" x14ac:dyDescent="0.4">
      <c r="C96" s="15"/>
      <c r="O96" s="78"/>
      <c r="P96" s="157" t="s">
        <v>37</v>
      </c>
      <c r="Q96" s="158"/>
      <c r="R96" s="172">
        <f>R90</f>
        <v>0</v>
      </c>
      <c r="S96" s="173"/>
      <c r="T96" s="174"/>
    </row>
    <row r="97" spans="3:22" ht="18" customHeight="1" x14ac:dyDescent="0.4">
      <c r="C97" s="15"/>
      <c r="N97" s="78"/>
      <c r="O97" s="78"/>
      <c r="P97" s="193" t="s">
        <v>38</v>
      </c>
      <c r="Q97" s="194"/>
      <c r="R97" s="189">
        <f>U89</f>
        <v>0</v>
      </c>
      <c r="S97" s="190"/>
      <c r="T97" s="191"/>
    </row>
    <row r="98" spans="3:22" ht="18" customHeight="1" x14ac:dyDescent="0.4">
      <c r="C98" s="15"/>
      <c r="P98" s="192" t="s">
        <v>39</v>
      </c>
      <c r="Q98" s="192"/>
      <c r="R98" s="188">
        <f>R96+R97</f>
        <v>0</v>
      </c>
      <c r="S98" s="188"/>
      <c r="T98" s="188"/>
      <c r="U98" s="14" t="str">
        <f>IF(R94=R98,"〇","×")</f>
        <v>〇</v>
      </c>
      <c r="V98" s="80" t="str">
        <f>IF(R94=R98,"〇","×")</f>
        <v>〇</v>
      </c>
    </row>
    <row r="99" spans="3:22" ht="18" customHeight="1" x14ac:dyDescent="0.4">
      <c r="C99" s="15"/>
      <c r="P99" s="72"/>
      <c r="Q99" s="72"/>
    </row>
    <row r="100" spans="3:22" ht="18" customHeight="1" x14ac:dyDescent="0.4">
      <c r="C100" s="15"/>
      <c r="O100" s="81" t="s">
        <v>128</v>
      </c>
      <c r="P100" s="82"/>
      <c r="Q100" s="82"/>
      <c r="R100" s="72"/>
    </row>
    <row r="101" spans="3:22" ht="18" customHeight="1" x14ac:dyDescent="0.4">
      <c r="C101" s="15"/>
      <c r="O101" s="83" t="s">
        <v>31</v>
      </c>
      <c r="P101" s="84" t="s">
        <v>32</v>
      </c>
      <c r="Q101" s="85" t="s">
        <v>33</v>
      </c>
      <c r="R101" s="171" t="s">
        <v>30</v>
      </c>
      <c r="S101" s="171"/>
      <c r="T101" s="171"/>
    </row>
    <row r="102" spans="3:22" ht="18" customHeight="1" x14ac:dyDescent="0.4">
      <c r="C102" s="15"/>
      <c r="O102" s="201" t="s">
        <v>22</v>
      </c>
      <c r="P102" s="203" t="s">
        <v>29</v>
      </c>
      <c r="Q102" s="86" t="s">
        <v>5</v>
      </c>
      <c r="R102" s="172">
        <f>I89</f>
        <v>0</v>
      </c>
      <c r="S102" s="173"/>
      <c r="T102" s="174"/>
    </row>
    <row r="103" spans="3:22" ht="18" customHeight="1" x14ac:dyDescent="0.4">
      <c r="C103" s="15"/>
      <c r="O103" s="202"/>
      <c r="P103" s="204"/>
      <c r="Q103" s="87" t="s">
        <v>6</v>
      </c>
      <c r="R103" s="175">
        <f>J89</f>
        <v>0</v>
      </c>
      <c r="S103" s="176"/>
      <c r="T103" s="177"/>
    </row>
    <row r="104" spans="3:22" ht="18" customHeight="1" x14ac:dyDescent="0.4">
      <c r="C104" s="15"/>
      <c r="O104" s="202"/>
      <c r="P104" s="204"/>
      <c r="Q104" s="87" t="s">
        <v>7</v>
      </c>
      <c r="R104" s="178">
        <f>K89</f>
        <v>0</v>
      </c>
      <c r="S104" s="179"/>
      <c r="T104" s="180"/>
    </row>
    <row r="105" spans="3:22" ht="18" customHeight="1" x14ac:dyDescent="0.4">
      <c r="C105" s="15"/>
      <c r="O105" s="202"/>
      <c r="P105" s="205" t="s">
        <v>0</v>
      </c>
      <c r="Q105" s="87" t="s">
        <v>8</v>
      </c>
      <c r="R105" s="178">
        <f>L89</f>
        <v>0</v>
      </c>
      <c r="S105" s="179"/>
      <c r="T105" s="180"/>
    </row>
    <row r="106" spans="3:22" ht="18" customHeight="1" x14ac:dyDescent="0.4">
      <c r="C106" s="15"/>
      <c r="O106" s="202"/>
      <c r="P106" s="204"/>
      <c r="Q106" s="87" t="s">
        <v>9</v>
      </c>
      <c r="R106" s="178">
        <f>M89</f>
        <v>0</v>
      </c>
      <c r="S106" s="179"/>
      <c r="T106" s="180"/>
    </row>
    <row r="107" spans="3:22" ht="18" customHeight="1" x14ac:dyDescent="0.4">
      <c r="C107" s="15"/>
      <c r="O107" s="202"/>
      <c r="P107" s="206"/>
      <c r="Q107" s="87" t="s">
        <v>10</v>
      </c>
      <c r="R107" s="178">
        <f>N89</f>
        <v>0</v>
      </c>
      <c r="S107" s="179"/>
      <c r="T107" s="180"/>
    </row>
    <row r="108" spans="3:22" ht="18" customHeight="1" x14ac:dyDescent="0.4">
      <c r="C108" s="15"/>
      <c r="N108" s="78"/>
      <c r="O108" s="202"/>
      <c r="P108" s="33" t="s">
        <v>20</v>
      </c>
      <c r="Q108" s="88" t="s">
        <v>34</v>
      </c>
      <c r="R108" s="178">
        <f>O89</f>
        <v>0</v>
      </c>
      <c r="S108" s="179"/>
      <c r="T108" s="180"/>
    </row>
    <row r="109" spans="3:22" ht="18" customHeight="1" x14ac:dyDescent="0.4">
      <c r="C109" s="15"/>
      <c r="O109" s="202"/>
      <c r="P109" s="33" t="s">
        <v>12</v>
      </c>
      <c r="Q109" s="88" t="s">
        <v>34</v>
      </c>
      <c r="R109" s="178">
        <f>P89</f>
        <v>0</v>
      </c>
      <c r="S109" s="179"/>
      <c r="T109" s="180"/>
    </row>
    <row r="110" spans="3:22" ht="18" customHeight="1" x14ac:dyDescent="0.4">
      <c r="C110" s="15"/>
      <c r="N110" s="78"/>
      <c r="O110" s="202"/>
      <c r="P110" s="33" t="s">
        <v>13</v>
      </c>
      <c r="Q110" s="88" t="s">
        <v>34</v>
      </c>
      <c r="R110" s="178">
        <f>Q89</f>
        <v>0</v>
      </c>
      <c r="S110" s="179"/>
      <c r="T110" s="180"/>
    </row>
    <row r="111" spans="3:22" ht="18" customHeight="1" x14ac:dyDescent="0.4">
      <c r="C111" s="15"/>
      <c r="O111" s="89" t="s">
        <v>21</v>
      </c>
      <c r="P111" s="90" t="s">
        <v>21</v>
      </c>
      <c r="Q111" s="88" t="s">
        <v>34</v>
      </c>
      <c r="R111" s="178">
        <f>R89</f>
        <v>0</v>
      </c>
      <c r="S111" s="179"/>
      <c r="T111" s="180"/>
    </row>
    <row r="112" spans="3:22" ht="18" customHeight="1" x14ac:dyDescent="0.4">
      <c r="C112" s="15"/>
      <c r="O112" s="89" t="s">
        <v>15</v>
      </c>
      <c r="P112" s="90" t="s">
        <v>15</v>
      </c>
      <c r="Q112" s="88" t="s">
        <v>34</v>
      </c>
      <c r="R112" s="178">
        <f>S89</f>
        <v>0</v>
      </c>
      <c r="S112" s="179"/>
      <c r="T112" s="180"/>
    </row>
    <row r="113" spans="3:21" ht="18" customHeight="1" thickBot="1" x14ac:dyDescent="0.45">
      <c r="C113" s="15"/>
      <c r="O113" s="91" t="s">
        <v>16</v>
      </c>
      <c r="P113" s="92" t="s">
        <v>16</v>
      </c>
      <c r="Q113" s="88" t="s">
        <v>34</v>
      </c>
      <c r="R113" s="198">
        <f>T89</f>
        <v>0</v>
      </c>
      <c r="S113" s="199"/>
      <c r="T113" s="200"/>
    </row>
    <row r="114" spans="3:21" ht="18" customHeight="1" thickTop="1" x14ac:dyDescent="0.4">
      <c r="C114" s="15"/>
      <c r="O114" s="207" t="s">
        <v>26</v>
      </c>
      <c r="P114" s="208"/>
      <c r="Q114" s="209"/>
      <c r="R114" s="182">
        <f>SUM(R102:T113)</f>
        <v>0</v>
      </c>
      <c r="S114" s="183"/>
      <c r="T114" s="184"/>
      <c r="U114" s="14" t="str">
        <f>IF(R96=R114,"〇","×")</f>
        <v>〇</v>
      </c>
    </row>
    <row r="115" spans="3:21" ht="18" customHeight="1" x14ac:dyDescent="0.4">
      <c r="C115" s="15"/>
      <c r="O115" s="193" t="s">
        <v>27</v>
      </c>
      <c r="P115" s="147"/>
      <c r="Q115" s="194"/>
      <c r="R115" s="210"/>
      <c r="S115" s="211"/>
      <c r="T115" s="212"/>
    </row>
    <row r="116" spans="3:21" ht="18" customHeight="1" x14ac:dyDescent="0.4">
      <c r="C116" s="15"/>
      <c r="O116" s="162" t="s">
        <v>36</v>
      </c>
      <c r="P116" s="163"/>
      <c r="Q116" s="164"/>
      <c r="R116" s="178">
        <f>R114-R115</f>
        <v>0</v>
      </c>
      <c r="S116" s="179"/>
      <c r="T116" s="180"/>
    </row>
    <row r="117" spans="3:21" ht="18" customHeight="1" thickBot="1" x14ac:dyDescent="0.45">
      <c r="C117" s="15"/>
      <c r="O117" s="165" t="s">
        <v>35</v>
      </c>
      <c r="P117" s="166"/>
      <c r="Q117" s="167"/>
      <c r="R117" s="195">
        <f>(R116*2)/3</f>
        <v>0</v>
      </c>
      <c r="S117" s="196"/>
      <c r="T117" s="197"/>
    </row>
    <row r="118" spans="3:21" ht="18" customHeight="1" thickBot="1" x14ac:dyDescent="0.45">
      <c r="C118" s="15"/>
      <c r="O118" s="168" t="s">
        <v>28</v>
      </c>
      <c r="P118" s="169"/>
      <c r="Q118" s="170"/>
      <c r="R118" s="159">
        <f>ROUNDDOWN(R117,-3)</f>
        <v>0</v>
      </c>
      <c r="S118" s="160"/>
      <c r="T118" s="161"/>
    </row>
    <row r="119" spans="3:21" ht="18" customHeight="1" x14ac:dyDescent="0.4">
      <c r="C119" s="15"/>
    </row>
    <row r="120" spans="3:21" ht="18" customHeight="1" x14ac:dyDescent="0.4">
      <c r="C120" s="15"/>
    </row>
  </sheetData>
  <sheetProtection algorithmName="SHA-512" hashValue="u6dFrnIjfdg2HO9fI89s/SM1/DrgNjoQF/ItECDXf3ZKzIk4t7DpR8w9EoM46AwNUh99x2pQaeXDosAJdUwzeQ==" saltValue="yxoPtjMkj2nl+qLeej2nUA==" spinCount="100000" sheet="1" objects="1" scenarios="1" insertRows="0" deleteRows="0"/>
  <mergeCells count="39">
    <mergeCell ref="O118:Q118"/>
    <mergeCell ref="R118:T118"/>
    <mergeCell ref="O115:Q115"/>
    <mergeCell ref="R115:T115"/>
    <mergeCell ref="O116:Q116"/>
    <mergeCell ref="R116:T116"/>
    <mergeCell ref="O117:Q117"/>
    <mergeCell ref="R117:T117"/>
    <mergeCell ref="R110:T110"/>
    <mergeCell ref="R111:T111"/>
    <mergeCell ref="R112:T112"/>
    <mergeCell ref="R113:T113"/>
    <mergeCell ref="O114:Q114"/>
    <mergeCell ref="O102:O110"/>
    <mergeCell ref="R109:T109"/>
    <mergeCell ref="P102:P104"/>
    <mergeCell ref="R102:T102"/>
    <mergeCell ref="R103:T103"/>
    <mergeCell ref="R104:T104"/>
    <mergeCell ref="P105:P107"/>
    <mergeCell ref="R105:T105"/>
    <mergeCell ref="R106:T106"/>
    <mergeCell ref="R107:T107"/>
    <mergeCell ref="I1:K1"/>
    <mergeCell ref="L1:N1"/>
    <mergeCell ref="G89:H89"/>
    <mergeCell ref="R114:T114"/>
    <mergeCell ref="R108:T108"/>
    <mergeCell ref="D92:M93"/>
    <mergeCell ref="P94:Q94"/>
    <mergeCell ref="R94:T94"/>
    <mergeCell ref="P95:Q95"/>
    <mergeCell ref="P96:Q96"/>
    <mergeCell ref="R96:T96"/>
    <mergeCell ref="P97:Q97"/>
    <mergeCell ref="R97:T97"/>
    <mergeCell ref="P98:Q98"/>
    <mergeCell ref="R98:T98"/>
    <mergeCell ref="R101:T101"/>
  </mergeCells>
  <phoneticPr fontId="1"/>
  <pageMargins left="0.7" right="0.7" top="0.75" bottom="0.75" header="0.3" footer="0.3"/>
  <pageSetup paperSize="8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補助申請額合計</vt:lpstr>
      <vt:lpstr>太陽光発電設備</vt:lpstr>
      <vt:lpstr>蓄電池</vt:lpstr>
      <vt:lpstr>BEMS</vt:lpstr>
      <vt:lpstr>充放電設備</vt:lpstr>
      <vt:lpstr>EV清掃車</vt:lpstr>
      <vt:lpstr>高効率換気空調設備</vt:lpstr>
      <vt:lpstr>高効率照明設備</vt:lpstr>
      <vt:lpstr>高効率給湯器</vt:lpstr>
      <vt:lpstr>補助申請額合計!Print_Area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2025-03-26T02:45:53Z</cp:lastPrinted>
  <dcterms:created xsi:type="dcterms:W3CDTF">2024-10-23T23:40:55Z</dcterms:created>
  <dcterms:modified xsi:type="dcterms:W3CDTF">2025-05-14T09:36:26Z</dcterms:modified>
</cp:coreProperties>
</file>